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9" firstSheet="1" activeTab="9"/>
  </bookViews>
  <sheets>
    <sheet name="RJN" sheetId="1" r:id="rId1"/>
    <sheet name="Dongargarh" sheetId="2" r:id="rId2"/>
    <sheet name="Chhuikhadan" sheetId="3" r:id="rId3"/>
    <sheet name="Khairagarh" sheetId="4" r:id="rId4"/>
    <sheet name="Dongargaon" sheetId="5" r:id="rId5"/>
    <sheet name="Chhuria" sheetId="6" r:id="rId6"/>
    <sheet name="A Chowki" sheetId="7" r:id="rId7"/>
    <sheet name="Mohla" sheetId="8" r:id="rId8"/>
    <sheet name="Manpur" sheetId="9" r:id="rId9"/>
    <sheet name="Sheet1" sheetId="10" r:id="rId10"/>
  </sheets>
  <definedNames>
    <definedName name="Excel_BuiltIn_Print_Titles" localSheetId="6">'A Chowki'!$B$4:$IV$4</definedName>
    <definedName name="Excel_BuiltIn_Print_Titles" localSheetId="2">'Chhuikhadan'!$B$4:$IV$4</definedName>
    <definedName name="Excel_BuiltIn_Print_Titles" localSheetId="5">'Chhuria'!$B$4:$IV$4</definedName>
    <definedName name="Excel_BuiltIn_Print_Titles" localSheetId="4">'Dongargaon'!$B$4:$IV$4</definedName>
    <definedName name="Excel_BuiltIn_Print_Titles" localSheetId="1">'Dongargarh'!$B$4:$IV$4</definedName>
    <definedName name="Excel_BuiltIn_Print_Titles" localSheetId="3">'Khairagarh'!$B$4:$IV$4</definedName>
    <definedName name="Excel_BuiltIn_Print_Titles" localSheetId="8">'Manpur'!$B$4:$IV$4</definedName>
    <definedName name="Excel_BuiltIn_Print_Titles" localSheetId="7">'Mohla'!$A$4:$IU$4</definedName>
    <definedName name="Excel_BuiltIn_Print_Titles" localSheetId="7">'Mohla'!$B$4:$IV$4</definedName>
    <definedName name="Excel_BuiltIn_Print_Titles" localSheetId="0">'RJN'!$B$4:$IV$4</definedName>
    <definedName name="_xlnm.Print_Titles" localSheetId="6">'A Chowki'!$4:$4</definedName>
    <definedName name="_xlnm.Print_Titles" localSheetId="2">'Chhuikhadan'!$4:$4</definedName>
    <definedName name="_xlnm.Print_Titles" localSheetId="5">'Chhuria'!$4:$4</definedName>
    <definedName name="_xlnm.Print_Titles" localSheetId="4">'Dongargaon'!$4:$4</definedName>
    <definedName name="_xlnm.Print_Titles" localSheetId="1">'Dongargarh'!$4:$4</definedName>
    <definedName name="_xlnm.Print_Titles" localSheetId="3">'Khairagarh'!$4:$4</definedName>
    <definedName name="_xlnm.Print_Titles" localSheetId="8">'Manpur'!$4:$4</definedName>
    <definedName name="_xlnm.Print_Titles" localSheetId="7">'Mohla'!$4:$4</definedName>
    <definedName name="_xlnm.Print_Titles" localSheetId="0">'RJN'!$4:$4</definedName>
  </definedNames>
  <calcPr fullCalcOnLoad="1"/>
</workbook>
</file>

<file path=xl/sharedStrings.xml><?xml version="1.0" encoding="utf-8"?>
<sst xmlns="http://schemas.openxmlformats.org/spreadsheetml/2006/main" count="5146" uniqueCount="1499">
  <si>
    <t>Mapping of Gram Panchayat</t>
  </si>
  <si>
    <t>List of Service Area Villages &amp; Gram Panchayats</t>
  </si>
  <si>
    <t>Name of Block - Rajnandgaon</t>
  </si>
  <si>
    <t>Name of Bank</t>
  </si>
  <si>
    <t>Name of Villages</t>
  </si>
  <si>
    <t>Name of Gram Panchayat</t>
  </si>
  <si>
    <t>House Hold</t>
  </si>
  <si>
    <t>SSAs</t>
  </si>
  <si>
    <t>G.P.</t>
  </si>
  <si>
    <t>Population</t>
  </si>
  <si>
    <t xml:space="preserve">COVERED BY BANK BR./CSP
</t>
  </si>
  <si>
    <t>PNB</t>
  </si>
  <si>
    <t>Punjab National Bank Rajnandgaon</t>
  </si>
  <si>
    <t>Dharmapur</t>
  </si>
  <si>
    <t>Bargahi</t>
  </si>
  <si>
    <t>Bagtarai</t>
  </si>
  <si>
    <t>Manghatta</t>
  </si>
  <si>
    <t>Punjab National Bank Tilai</t>
  </si>
  <si>
    <t>Tilai</t>
  </si>
  <si>
    <t xml:space="preserve"> BR</t>
  </si>
  <si>
    <t>CRGB</t>
  </si>
  <si>
    <t>CRGB Surgi</t>
  </si>
  <si>
    <t>Dhodia</t>
  </si>
  <si>
    <t>Dhamansara</t>
  </si>
  <si>
    <t>Beltikari</t>
  </si>
  <si>
    <t>Kumhalori</t>
  </si>
  <si>
    <t>Maharajpur</t>
  </si>
  <si>
    <t>Bhothiparkala</t>
  </si>
  <si>
    <t>Malpuri</t>
  </si>
  <si>
    <t>Mudpar</t>
  </si>
  <si>
    <t>Devada</t>
  </si>
  <si>
    <t>Kusmi</t>
  </si>
  <si>
    <t>Parrikhurd</t>
  </si>
  <si>
    <t>Ranitarai</t>
  </si>
  <si>
    <t>Alikhunta</t>
  </si>
  <si>
    <t>Dudia</t>
  </si>
  <si>
    <t>Uparvah</t>
  </si>
  <si>
    <t>Bharregaon</t>
  </si>
  <si>
    <t>BR</t>
  </si>
  <si>
    <t>Surgi</t>
  </si>
  <si>
    <t>Buchibharda</t>
  </si>
  <si>
    <t>Aarla</t>
  </si>
  <si>
    <t>Bhavarmara</t>
  </si>
  <si>
    <t>Mokhala</t>
  </si>
  <si>
    <t>Bhothiparkhu</t>
  </si>
  <si>
    <t>Usaribod</t>
  </si>
  <si>
    <t>Kotarabhata</t>
  </si>
  <si>
    <t>UNION BANK</t>
  </si>
  <si>
    <t>Union Bank of India Sukuldehan</t>
  </si>
  <si>
    <t>Gatapar</t>
  </si>
  <si>
    <t>Dhangaon</t>
  </si>
  <si>
    <t>Makranpur</t>
  </si>
  <si>
    <t>Khaparikala</t>
  </si>
  <si>
    <t>Barga</t>
  </si>
  <si>
    <t>Singpur</t>
  </si>
  <si>
    <t>Bamhni</t>
  </si>
  <si>
    <t>Sukuldehan</t>
  </si>
  <si>
    <t>Rengakathera</t>
  </si>
  <si>
    <t>Litia</t>
  </si>
  <si>
    <t>Bhanpuri</t>
  </si>
  <si>
    <t>Indamara</t>
  </si>
  <si>
    <t>Kanhardabari</t>
  </si>
  <si>
    <t>Teka</t>
  </si>
  <si>
    <t>CRGB Rajnandgaon</t>
  </si>
  <si>
    <t>Dhourabhatha</t>
  </si>
  <si>
    <t>Khaparikhurd</t>
  </si>
  <si>
    <t>Chaveli</t>
  </si>
  <si>
    <t>Kheera</t>
  </si>
  <si>
    <t>Kherra</t>
  </si>
  <si>
    <t>Raveli</t>
  </si>
  <si>
    <t>Farhad</t>
  </si>
  <si>
    <t>Kakrel</t>
  </si>
  <si>
    <t>Dangania</t>
  </si>
  <si>
    <t>Paneka</t>
  </si>
  <si>
    <t>Bundelikhurd</t>
  </si>
  <si>
    <t>Domhatola</t>
  </si>
  <si>
    <t>Bundelikala</t>
  </si>
  <si>
    <t>Semhara Daihan</t>
  </si>
  <si>
    <t>Dumardihkala</t>
  </si>
  <si>
    <t>Dumardih Kala</t>
  </si>
  <si>
    <t>Manki</t>
  </si>
  <si>
    <t>Torankatta</t>
  </si>
  <si>
    <t>Sankra</t>
  </si>
  <si>
    <t>Kaketara</t>
  </si>
  <si>
    <t>Dhilapahari</t>
  </si>
  <si>
    <t>Parrikala</t>
  </si>
  <si>
    <t>Sundara</t>
  </si>
  <si>
    <t>Bakal</t>
  </si>
  <si>
    <t>Padumtara</t>
  </si>
  <si>
    <t>Achankpur Bha</t>
  </si>
  <si>
    <t>Bhisatara</t>
  </si>
  <si>
    <t>BOM</t>
  </si>
  <si>
    <t>Bank of Maharashtra Khairagarh</t>
  </si>
  <si>
    <t>S.Dallikhera</t>
  </si>
  <si>
    <t>Turipar</t>
  </si>
  <si>
    <t>Baherabhatha</t>
  </si>
  <si>
    <t>Maladabari</t>
  </si>
  <si>
    <t>Kanarjhorki</t>
  </si>
  <si>
    <t>Kalewa</t>
  </si>
  <si>
    <t>Khaprichamar</t>
  </si>
  <si>
    <t>Masul</t>
  </si>
  <si>
    <t>Jhurlakhurd</t>
  </si>
  <si>
    <t>Jogidalli</t>
  </si>
  <si>
    <t>Bheesatara</t>
  </si>
  <si>
    <t>Kalkasa</t>
  </si>
  <si>
    <t>Sahaspur Dalli</t>
  </si>
  <si>
    <t>Bharkatola</t>
  </si>
  <si>
    <t>Dhaba</t>
  </si>
  <si>
    <t>Amlidih</t>
  </si>
  <si>
    <t>Kanhakuda</t>
  </si>
  <si>
    <t>DENA BANK</t>
  </si>
  <si>
    <t>Dena Bank Somni</t>
  </si>
  <si>
    <t>Batgaon</t>
  </si>
  <si>
    <t>Beegatola</t>
  </si>
  <si>
    <t>Indavani</t>
  </si>
  <si>
    <t>Thekva</t>
  </si>
  <si>
    <t>Thakurtola</t>
  </si>
  <si>
    <t>Mauhabhatha</t>
  </si>
  <si>
    <t>Parmalkasa</t>
  </si>
  <si>
    <t>Achanakpur Bhathapara</t>
  </si>
  <si>
    <t>Era</t>
  </si>
  <si>
    <t>Khuteri</t>
  </si>
  <si>
    <t>Navagaon</t>
  </si>
  <si>
    <t>Dhiri</t>
  </si>
  <si>
    <t>Fuljhar</t>
  </si>
  <si>
    <t>Somni</t>
  </si>
  <si>
    <t>Bank of Maharashtra Rajnandgaon</t>
  </si>
  <si>
    <t>Barbaspur</t>
  </si>
  <si>
    <t>Chanvardhal</t>
  </si>
  <si>
    <t>Devdongar</t>
  </si>
  <si>
    <t>Dumardih Khurd</t>
  </si>
  <si>
    <t>Bank of Maharashtra Ghumka</t>
  </si>
  <si>
    <t>Bhatgaon</t>
  </si>
  <si>
    <t>Bhardakhurd</t>
  </si>
  <si>
    <t>Maharum Khurd</t>
  </si>
  <si>
    <t>Manpur</t>
  </si>
  <si>
    <t>Rewagahan</t>
  </si>
  <si>
    <t>Aurada</t>
  </si>
  <si>
    <t>Darra</t>
  </si>
  <si>
    <t>Bhalukonha</t>
  </si>
  <si>
    <t>Gopalpur</t>
  </si>
  <si>
    <t>Khajari</t>
  </si>
  <si>
    <t>Botepar</t>
  </si>
  <si>
    <t>Harduba</t>
  </si>
  <si>
    <t>Bijetola</t>
  </si>
  <si>
    <t>Bijetala</t>
  </si>
  <si>
    <t>Mohandi</t>
  </si>
  <si>
    <t>Iraikhurd</t>
  </si>
  <si>
    <t>Iraikala</t>
  </si>
  <si>
    <t>Gidhawa</t>
  </si>
  <si>
    <t>Ghumka</t>
  </si>
  <si>
    <t>C.R.G.B. Tedesara</t>
  </si>
  <si>
    <t>Jhuradabari</t>
  </si>
  <si>
    <t>Mudipar</t>
  </si>
  <si>
    <t>Birejhar</t>
  </si>
  <si>
    <t>Magartola</t>
  </si>
  <si>
    <t>Tedesara</t>
  </si>
  <si>
    <t>Dewada</t>
  </si>
  <si>
    <t>Indawani</t>
  </si>
  <si>
    <t xml:space="preserve">Indawani </t>
  </si>
  <si>
    <t>Kopedih</t>
  </si>
  <si>
    <t>SBI</t>
  </si>
  <si>
    <t>S.B.I., ADB Rajnandgaon</t>
  </si>
  <si>
    <t>Murmunda</t>
  </si>
  <si>
    <t>Jorhi</t>
  </si>
  <si>
    <t>Bhindarvani</t>
  </si>
  <si>
    <t>BC</t>
  </si>
  <si>
    <t>Biharbod</t>
  </si>
  <si>
    <t>Parevadih</t>
  </si>
  <si>
    <t>Bhathagaon</t>
  </si>
  <si>
    <t>Bhadera Nawagaon</t>
  </si>
  <si>
    <t>Temri</t>
  </si>
  <si>
    <t>Parasbod</t>
  </si>
  <si>
    <t>Pachpedi</t>
  </si>
  <si>
    <t>Kaldabari</t>
  </si>
  <si>
    <t>Shikaritola</t>
  </si>
  <si>
    <t>Tumdileva</t>
  </si>
  <si>
    <t>Jarhi</t>
  </si>
  <si>
    <t>Uparah</t>
  </si>
  <si>
    <t>Uparwah</t>
  </si>
  <si>
    <t>Gattula</t>
  </si>
  <si>
    <t>Baghera</t>
  </si>
  <si>
    <t>Bhendikala</t>
  </si>
  <si>
    <t>Joratarai</t>
  </si>
  <si>
    <t>Bori</t>
  </si>
  <si>
    <t>Khairjhiri</t>
  </si>
  <si>
    <t>Saloni</t>
  </si>
  <si>
    <t>Charbhata</t>
  </si>
  <si>
    <t>Nagalda</t>
  </si>
  <si>
    <t>Boirdih</t>
  </si>
  <si>
    <t>BOI</t>
  </si>
  <si>
    <t>Bank of India Rajnandgaon</t>
  </si>
  <si>
    <t>Mohaba</t>
  </si>
  <si>
    <t>CBI</t>
  </si>
  <si>
    <t>Central Bank of India Rajnandgaon</t>
  </si>
  <si>
    <t>Basula</t>
  </si>
  <si>
    <t>ALLAHABAD BANK</t>
  </si>
  <si>
    <t>Allahabad Bank Rajnandgaon</t>
  </si>
  <si>
    <t>Daragaon</t>
  </si>
  <si>
    <t>HDFC</t>
  </si>
  <si>
    <t>H.D.F.C.Rajnandgaon</t>
  </si>
  <si>
    <t>Jangleshar</t>
  </si>
  <si>
    <t>SYNDICATE BANK</t>
  </si>
  <si>
    <t>Syndicate Bank Rajnandgaon</t>
  </si>
  <si>
    <t>Patewa</t>
  </si>
  <si>
    <t>AXIS BANK</t>
  </si>
  <si>
    <t>Axis Bank Rajnandgaon</t>
  </si>
  <si>
    <t>Singhola</t>
  </si>
  <si>
    <t>BR/BC</t>
  </si>
  <si>
    <t>Total of Rajnandgaon Block -</t>
  </si>
  <si>
    <t>Name of Block - Dongargarh</t>
  </si>
  <si>
    <t>CORPORATION BANK</t>
  </si>
  <si>
    <t>Corporation Bank Dongargarh</t>
  </si>
  <si>
    <t>Dhandongri</t>
  </si>
  <si>
    <t>Thakurtola (Ko)</t>
  </si>
  <si>
    <t>Kolendra</t>
  </si>
  <si>
    <t>Matekatta</t>
  </si>
  <si>
    <t>Pipariya</t>
  </si>
  <si>
    <t>Bakledi</t>
  </si>
  <si>
    <t>Shivpuri</t>
  </si>
  <si>
    <t>Bijanapur</t>
  </si>
  <si>
    <t>Shivanikala</t>
  </si>
  <si>
    <t>Shivnikala</t>
  </si>
  <si>
    <t>Katalvahi</t>
  </si>
  <si>
    <t>Chhapara</t>
  </si>
  <si>
    <t>Khairbana</t>
  </si>
  <si>
    <t>Tatekasa</t>
  </si>
  <si>
    <t>C.R.G.B. L.B.Nagar</t>
  </si>
  <si>
    <t>Manikpur</t>
  </si>
  <si>
    <t>Khubatola</t>
  </si>
  <si>
    <t>Barampur</t>
  </si>
  <si>
    <t>Makkatola</t>
  </si>
  <si>
    <t>Hirapur</t>
  </si>
  <si>
    <t>Kotnapani</t>
  </si>
  <si>
    <t>Madiyan</t>
  </si>
  <si>
    <t>Damudhara</t>
  </si>
  <si>
    <t>Motipur</t>
  </si>
  <si>
    <t>Govindpur</t>
  </si>
  <si>
    <t>Kohalakasa</t>
  </si>
  <si>
    <t>Munglani</t>
  </si>
  <si>
    <t>Mudhia</t>
  </si>
  <si>
    <t>Jhinjhari</t>
  </si>
  <si>
    <t>Sendongar</t>
  </si>
  <si>
    <t>Ranitalab</t>
  </si>
  <si>
    <t>Rampur</t>
  </si>
  <si>
    <t>Narayangarh</t>
  </si>
  <si>
    <t>Ramatola</t>
  </si>
  <si>
    <t>L.B.Nagar</t>
  </si>
  <si>
    <t>C.R.G.B. Dhara</t>
  </si>
  <si>
    <t>Ghotiya</t>
  </si>
  <si>
    <t>Barmara Khurd</t>
  </si>
  <si>
    <t>Kohkatta Tola</t>
  </si>
  <si>
    <t>Dhikudiya</t>
  </si>
  <si>
    <t>Udarichhapar</t>
  </si>
  <si>
    <t>TotalBharri</t>
  </si>
  <si>
    <t>Vishnupur</t>
  </si>
  <si>
    <t>Khursipar</t>
  </si>
  <si>
    <t>Dagbora</t>
  </si>
  <si>
    <t>Dhara</t>
  </si>
  <si>
    <t>Thakurtola SE</t>
  </si>
  <si>
    <t>Puraina</t>
  </si>
  <si>
    <t>C.R.G.B. Dongargarh</t>
  </si>
  <si>
    <t>Khudmudi</t>
  </si>
  <si>
    <t>Khaira</t>
  </si>
  <si>
    <t>Kolihapuri</t>
  </si>
  <si>
    <t>Kolihapuri (Chhipa)</t>
  </si>
  <si>
    <t>Gadabhanwar</t>
  </si>
  <si>
    <t>Tendubhatha</t>
  </si>
  <si>
    <t>Purena</t>
  </si>
  <si>
    <t>Sahaspur</t>
  </si>
  <si>
    <t>Jarvahi</t>
  </si>
  <si>
    <t>Semhra</t>
  </si>
  <si>
    <t>Gataparkhurd</t>
  </si>
  <si>
    <t>Basantpur</t>
  </si>
  <si>
    <t>Saltikari</t>
  </si>
  <si>
    <t>Kesli</t>
  </si>
  <si>
    <t>Chaitukhapari</t>
  </si>
  <si>
    <t>Mohara</t>
  </si>
  <si>
    <t>Bilhari</t>
  </si>
  <si>
    <t>C.R.G.B. Sadak Chirchari</t>
  </si>
  <si>
    <t>Bodaldand</t>
  </si>
  <si>
    <t>Baghnadi</t>
  </si>
  <si>
    <t>Karutola</t>
  </si>
  <si>
    <t>Kaneri</t>
  </si>
  <si>
    <t>Gudari</t>
  </si>
  <si>
    <t>Bajrangidih</t>
  </si>
  <si>
    <t>Bhagwantola</t>
  </si>
  <si>
    <t>Aledand</t>
  </si>
  <si>
    <t>Banjari</t>
  </si>
  <si>
    <t>Charbhatha</t>
  </si>
  <si>
    <t>Fatteganj</t>
  </si>
  <si>
    <t>Diwantola</t>
  </si>
  <si>
    <t>Mohanpur</t>
  </si>
  <si>
    <t>C.R.G.B. Bortalab</t>
  </si>
  <si>
    <t>Barnarakala</t>
  </si>
  <si>
    <t>Paniyajob</t>
  </si>
  <si>
    <t>Raurkasa</t>
  </si>
  <si>
    <t>Lalbandha</t>
  </si>
  <si>
    <t>Kauhapani</t>
  </si>
  <si>
    <t>Bortalab</t>
  </si>
  <si>
    <t>Kurejhar</t>
  </si>
  <si>
    <t>Murarpani</t>
  </si>
  <si>
    <t>Chhindijob</t>
  </si>
  <si>
    <t>Budhanchhapar</t>
  </si>
  <si>
    <t>Mangikhunta</t>
  </si>
  <si>
    <t>Bhursatola</t>
  </si>
  <si>
    <t>Kothiatola</t>
  </si>
  <si>
    <t>Makaranpur</t>
  </si>
  <si>
    <t>Ghortalav</t>
  </si>
  <si>
    <t>Khampura</t>
  </si>
  <si>
    <t>Piparkhar Kala</t>
  </si>
  <si>
    <t>Khursipar Kala</t>
  </si>
  <si>
    <t>Banspahad</t>
  </si>
  <si>
    <t>Pitepani</t>
  </si>
  <si>
    <t>Selpar</t>
  </si>
  <si>
    <t>Sitagota</t>
  </si>
  <si>
    <t>Bhelvatola</t>
  </si>
  <si>
    <t>Sendari</t>
  </si>
  <si>
    <t>Bagarekasa</t>
  </si>
  <si>
    <t>C.R.G.B. Musarakala</t>
  </si>
  <si>
    <t>Katalwahi</t>
  </si>
  <si>
    <t>Kolihapuri (N)</t>
  </si>
  <si>
    <t>Kasari</t>
  </si>
  <si>
    <t>Maditarai</t>
  </si>
  <si>
    <t>Labhaninbhatha</t>
  </si>
  <si>
    <t>Musarakhurd</t>
  </si>
  <si>
    <t>Musarakala</t>
  </si>
  <si>
    <t>Pendri</t>
  </si>
  <si>
    <t>Anyanawagaon</t>
  </si>
  <si>
    <t>Dodki</t>
  </si>
  <si>
    <t>Chhipa</t>
  </si>
  <si>
    <t>Ruwatala</t>
  </si>
  <si>
    <t>Palandur</t>
  </si>
  <si>
    <t>Paragaon Khu</t>
  </si>
  <si>
    <t>Alivara</t>
  </si>
  <si>
    <t>Paragaon Kala</t>
  </si>
  <si>
    <t>Aruira</t>
  </si>
  <si>
    <t>S.B.I. Murmunda</t>
  </si>
  <si>
    <t>Khalari</t>
  </si>
  <si>
    <t>Meragaon</t>
  </si>
  <si>
    <t>Pithar</t>
  </si>
  <si>
    <t>Mariyan</t>
  </si>
  <si>
    <t>Jamri</t>
  </si>
  <si>
    <t>Gidhava</t>
  </si>
  <si>
    <t>Telitola</t>
  </si>
  <si>
    <t>Tappa</t>
  </si>
  <si>
    <t>Rajkatta</t>
  </si>
  <si>
    <t>Gajmarra</t>
  </si>
  <si>
    <t>Patpar</t>
  </si>
  <si>
    <t>Dundera</t>
  </si>
  <si>
    <t>Uraidabari</t>
  </si>
  <si>
    <t>Pinkapar</t>
  </si>
  <si>
    <t>Jhaudatalab</t>
  </si>
  <si>
    <t>Mundgaon</t>
  </si>
  <si>
    <t>S.B.I. Dongargarh</t>
  </si>
  <si>
    <t>Bacherabhatha</t>
  </si>
  <si>
    <t>Ledijob</t>
  </si>
  <si>
    <t>Kumhadatola</t>
  </si>
  <si>
    <t>Bichchhitola</t>
  </si>
  <si>
    <t>Kharkatola</t>
  </si>
  <si>
    <t>Chiddo</t>
  </si>
  <si>
    <t>Kurrubhath</t>
  </si>
  <si>
    <t>Raka</t>
  </si>
  <si>
    <t>Kholarghat</t>
  </si>
  <si>
    <t>Chauthana</t>
  </si>
  <si>
    <t>Khursipar Khurd</t>
  </si>
  <si>
    <t>Bharritola</t>
  </si>
  <si>
    <t>Bhodhali</t>
  </si>
  <si>
    <t>Kalyanpur</t>
  </si>
  <si>
    <t>Bhandarpur</t>
  </si>
  <si>
    <t>Medha</t>
  </si>
  <si>
    <t>Dena Bank Dongargarh</t>
  </si>
  <si>
    <t>Karwari</t>
  </si>
  <si>
    <t>Piparkhar Khurd</t>
  </si>
  <si>
    <t>Sandidih</t>
  </si>
  <si>
    <t>Lohjhari</t>
  </si>
  <si>
    <t>Latmarra</t>
  </si>
  <si>
    <t>Katali</t>
  </si>
  <si>
    <t>Bainsara</t>
  </si>
  <si>
    <t>Haransinghi</t>
  </si>
  <si>
    <t>Nagtarai</t>
  </si>
  <si>
    <t>Belgaon</t>
  </si>
  <si>
    <t>Achholi</t>
  </si>
  <si>
    <t>Deokatta</t>
  </si>
  <si>
    <t>Kanhargaon</t>
  </si>
  <si>
    <t>Jatkanhar</t>
  </si>
  <si>
    <t>Dhusera</t>
  </si>
  <si>
    <t>ANDHRA BANK</t>
  </si>
  <si>
    <t>Andhra Bank Rajnandgaon</t>
  </si>
  <si>
    <t>Andi</t>
  </si>
  <si>
    <t>Total of Dongargarh Block -</t>
  </si>
  <si>
    <t>Name of Block - Chhuikhadan</t>
  </si>
  <si>
    <t>S.B.I., Gandai</t>
  </si>
  <si>
    <t>Khanda</t>
  </si>
  <si>
    <t>Sarrakapa</t>
  </si>
  <si>
    <t>Kritbans</t>
  </si>
  <si>
    <t>Budha Sagar</t>
  </si>
  <si>
    <t>Bengari</t>
  </si>
  <si>
    <t>Mohgaon</t>
  </si>
  <si>
    <t>Pandaria</t>
  </si>
  <si>
    <t>Bateband</t>
  </si>
  <si>
    <t>Patharra</t>
  </si>
  <si>
    <t>Biranpur Kala</t>
  </si>
  <si>
    <t>Chhirahidih</t>
  </si>
  <si>
    <t>Khairanawapara</t>
  </si>
  <si>
    <t>Katangi</t>
  </si>
  <si>
    <t>Birrava</t>
  </si>
  <si>
    <t>Gaymukh</t>
  </si>
  <si>
    <t>Thandar</t>
  </si>
  <si>
    <t>Dena Bank Chhuikhadan</t>
  </si>
  <si>
    <t>Mudatola</t>
  </si>
  <si>
    <t>Setva</t>
  </si>
  <si>
    <t>Dullapur</t>
  </si>
  <si>
    <t>Birutola</t>
  </si>
  <si>
    <t>Ghoghare</t>
  </si>
  <si>
    <t>Hatbanja</t>
  </si>
  <si>
    <t>Kalegodi</t>
  </si>
  <si>
    <t>Marad Kathera</t>
  </si>
  <si>
    <t>Ghirgholi</t>
  </si>
  <si>
    <t>Kotarichhapar</t>
  </si>
  <si>
    <t>Gabhara</t>
  </si>
  <si>
    <t>Bhothali</t>
  </si>
  <si>
    <t>Balrampur</t>
  </si>
  <si>
    <t>Bhave</t>
  </si>
  <si>
    <t>Bhujari</t>
  </si>
  <si>
    <t>Jurlakhar</t>
  </si>
  <si>
    <t>Tutagarh</t>
  </si>
  <si>
    <t>Bhorampur</t>
  </si>
  <si>
    <t>Maharatola</t>
  </si>
  <si>
    <t>Bidori</t>
  </si>
  <si>
    <t>Amgaon</t>
  </si>
  <si>
    <t>Bhurbhusi</t>
  </si>
  <si>
    <t>Shakha</t>
  </si>
  <si>
    <t>Korraya</t>
  </si>
  <si>
    <t>Budanbhath</t>
  </si>
  <si>
    <t>Deorachcha</t>
  </si>
  <si>
    <t>Madwabhatha</t>
  </si>
  <si>
    <t>Jhiriya</t>
  </si>
  <si>
    <t>Lavatara</t>
  </si>
  <si>
    <t>Kauruva</t>
  </si>
  <si>
    <t>Kukaritola</t>
  </si>
  <si>
    <t>Chhidari</t>
  </si>
  <si>
    <t>Pata</t>
  </si>
  <si>
    <t>Dumardih</t>
  </si>
  <si>
    <t>Chorladih</t>
  </si>
  <si>
    <t>Aniyatola</t>
  </si>
  <si>
    <t>Gadadih</t>
  </si>
  <si>
    <t>Gokana</t>
  </si>
  <si>
    <t>Bagur</t>
  </si>
  <si>
    <t>Kodaka</t>
  </si>
  <si>
    <t>Silpatti</t>
  </si>
  <si>
    <t>Dhariya</t>
  </si>
  <si>
    <t>Budhanbhath</t>
  </si>
  <si>
    <t>Rampur Nawagaon</t>
  </si>
  <si>
    <t>Bundeli</t>
  </si>
  <si>
    <t>Kohalatola</t>
  </si>
  <si>
    <t>Gadhbanja</t>
  </si>
  <si>
    <t>Lajhiatola</t>
  </si>
  <si>
    <t>Baghmarra</t>
  </si>
  <si>
    <t>Jhuranadi</t>
  </si>
  <si>
    <t>Khurmudi</t>
  </si>
  <si>
    <t>Kanimera</t>
  </si>
  <si>
    <t>Dhoba</t>
  </si>
  <si>
    <t>C.R.G.B., Gandai</t>
  </si>
  <si>
    <t>Gumanpur</t>
  </si>
  <si>
    <t>Bhadera</t>
  </si>
  <si>
    <t>Manpur Pahadi</t>
  </si>
  <si>
    <t>Lamra</t>
  </si>
  <si>
    <t>Singarpur</t>
  </si>
  <si>
    <t>Suktara</t>
  </si>
  <si>
    <t>Dandutola</t>
  </si>
  <si>
    <t>Magarkund</t>
  </si>
  <si>
    <t>Pailimeta</t>
  </si>
  <si>
    <t>Darbantola</t>
  </si>
  <si>
    <t>Kharra</t>
  </si>
  <si>
    <t>Dumarriya</t>
  </si>
  <si>
    <t>Jangalpur</t>
  </si>
  <si>
    <t>Khogha</t>
  </si>
  <si>
    <t>Jiratola</t>
  </si>
  <si>
    <t>Bagdur</t>
  </si>
  <si>
    <t>Achanakpur</t>
  </si>
  <si>
    <t>Gahiratola</t>
  </si>
  <si>
    <t>Kukurmuda</t>
  </si>
  <si>
    <t>Ataria</t>
  </si>
  <si>
    <t>Garra</t>
  </si>
  <si>
    <t>Jhumarkonha</t>
  </si>
  <si>
    <t>Champatola</t>
  </si>
  <si>
    <t>Jujhara</t>
  </si>
  <si>
    <t>Baikatori</t>
  </si>
  <si>
    <t>Babunawagaon</t>
  </si>
  <si>
    <t>Bhenda</t>
  </si>
  <si>
    <t>Udtuli</t>
  </si>
  <si>
    <t xml:space="preserve">Manpur </t>
  </si>
  <si>
    <t>Daujeri</t>
  </si>
  <si>
    <t>Nachaniya</t>
  </si>
  <si>
    <t>Bhajidongari</t>
  </si>
  <si>
    <t>Pondi</t>
  </si>
  <si>
    <t>Chaknar</t>
  </si>
  <si>
    <t>Hanaiban</t>
  </si>
  <si>
    <t>Sandi</t>
  </si>
  <si>
    <t>C.R.G.B., Salhewara</t>
  </si>
  <si>
    <t>Bakarkatta</t>
  </si>
  <si>
    <t>Khamhi</t>
  </si>
  <si>
    <t>Madiapar</t>
  </si>
  <si>
    <t>Hathijholakala</t>
  </si>
  <si>
    <t>Sanjari</t>
  </si>
  <si>
    <t>Samundpani</t>
  </si>
  <si>
    <t>Koparo</t>
  </si>
  <si>
    <t>Singbora</t>
  </si>
  <si>
    <t>Bhathali</t>
  </si>
  <si>
    <t>Gwalgundi</t>
  </si>
  <si>
    <t>Kosmarra</t>
  </si>
  <si>
    <t>Banjarpur</t>
  </si>
  <si>
    <t>Kansingha</t>
  </si>
  <si>
    <t>Gongale</t>
  </si>
  <si>
    <t>Kumharvada</t>
  </si>
  <si>
    <t>Majgaon</t>
  </si>
  <si>
    <t>Nijamdih</t>
  </si>
  <si>
    <t>Dariakonha</t>
  </si>
  <si>
    <t>Samnapur</t>
  </si>
  <si>
    <t>Nawagaon</t>
  </si>
  <si>
    <t>Saraipatera</t>
  </si>
  <si>
    <t>Lalpur</t>
  </si>
  <si>
    <t>Sarodhi</t>
  </si>
  <si>
    <t>Kumhi</t>
  </si>
  <si>
    <t>Kekarajhola</t>
  </si>
  <si>
    <t>Markatola</t>
  </si>
  <si>
    <t>Lakjhana Jhiria</t>
  </si>
  <si>
    <t>Devpuraghat</t>
  </si>
  <si>
    <t>Bandhatola</t>
  </si>
  <si>
    <t>Deopuragandai</t>
  </si>
  <si>
    <t>Kodwa</t>
  </si>
  <si>
    <t>Chobhar</t>
  </si>
  <si>
    <t>Bagarjhola</t>
  </si>
  <si>
    <t>Kallepani</t>
  </si>
  <si>
    <t>Jhilmili</t>
  </si>
  <si>
    <t>Pandaripani</t>
  </si>
  <si>
    <t>Barvahi</t>
  </si>
  <si>
    <t>Jamgaon</t>
  </si>
  <si>
    <t>Rajabar</t>
  </si>
  <si>
    <t>Gerukhadan</t>
  </si>
  <si>
    <t>Bainga Salhewara</t>
  </si>
  <si>
    <t>Murum</t>
  </si>
  <si>
    <t>Tirinkhapari</t>
  </si>
  <si>
    <t>Parsahi</t>
  </si>
  <si>
    <t>Dalli</t>
  </si>
  <si>
    <t>Akal kunwa</t>
  </si>
  <si>
    <t>Shyampur</t>
  </si>
  <si>
    <t>Laksha Manpur</t>
  </si>
  <si>
    <t>Bipatpur</t>
  </si>
  <si>
    <t>Golardih</t>
  </si>
  <si>
    <t>Rengakhar</t>
  </si>
  <si>
    <t>Salhewara</t>
  </si>
  <si>
    <t>Aamgaon</t>
  </si>
  <si>
    <t>Khadi</t>
  </si>
  <si>
    <t>C.R.G.B., Chhuikhadan</t>
  </si>
  <si>
    <t>Kotra</t>
  </si>
  <si>
    <t>Borai</t>
  </si>
  <si>
    <t>Mainhar</t>
  </si>
  <si>
    <t>Sitadabari</t>
  </si>
  <si>
    <t>Bhardagod</t>
  </si>
  <si>
    <t>Vicharpur</t>
  </si>
  <si>
    <t>Chilguda</t>
  </si>
  <si>
    <t>Pendarwani</t>
  </si>
  <si>
    <t>Odiya</t>
  </si>
  <si>
    <t>Salhekala</t>
  </si>
  <si>
    <t>Suradabari</t>
  </si>
  <si>
    <t>Nawagaon lodhi</t>
  </si>
  <si>
    <t>Udan</t>
  </si>
  <si>
    <t>Jom</t>
  </si>
  <si>
    <t>Manikchauri</t>
  </si>
  <si>
    <t>Jagmandava</t>
  </si>
  <si>
    <t>Raimdava</t>
  </si>
  <si>
    <t>Amaghatkanda</t>
  </si>
  <si>
    <t>Khapari darbar</t>
  </si>
  <si>
    <t>Limi</t>
  </si>
  <si>
    <t>Dhodiya</t>
  </si>
  <si>
    <t>Murai</t>
  </si>
  <si>
    <t>Daniya</t>
  </si>
  <si>
    <t>Padmavatipur</t>
  </si>
  <si>
    <t>Udaipur</t>
  </si>
  <si>
    <t>Kutelikala</t>
  </si>
  <si>
    <t>Kutelikhurd</t>
  </si>
  <si>
    <t>Kheeri</t>
  </si>
  <si>
    <t>Bank of Maharashtra Gandai</t>
  </si>
  <si>
    <t>Nevaspur</t>
  </si>
  <si>
    <t>Kashitola</t>
  </si>
  <si>
    <t>Harduada</t>
  </si>
  <si>
    <t>Sambalpur</t>
  </si>
  <si>
    <t>Biranpur khurd</t>
  </si>
  <si>
    <t>Nadiya</t>
  </si>
  <si>
    <t>Irimkasa</t>
  </si>
  <si>
    <t>Basavar</t>
  </si>
  <si>
    <t>Limo</t>
  </si>
  <si>
    <t>Pendarvani</t>
  </si>
  <si>
    <t>Bank of Maharashtra Pailimeta</t>
  </si>
  <si>
    <t>Sukhari (Kashitola)</t>
  </si>
  <si>
    <t>Total  of Chhuikhadan Block -</t>
  </si>
  <si>
    <t>Name of Block - Khairagarh</t>
  </si>
  <si>
    <t>Punjab National Bank Bhandarpur</t>
  </si>
  <si>
    <t>Dhodhedabari</t>
  </si>
  <si>
    <t>Madanpur</t>
  </si>
  <si>
    <t>Ruse</t>
  </si>
  <si>
    <t>Karela</t>
  </si>
  <si>
    <t>Jagannathpur</t>
  </si>
  <si>
    <t>Tingamali</t>
  </si>
  <si>
    <t>Mudipar (PNB Rajnandgaon)</t>
  </si>
  <si>
    <t>Chichola</t>
  </si>
  <si>
    <t>Tekam</t>
  </si>
  <si>
    <t>Banbod</t>
  </si>
  <si>
    <t>Sarangpur</t>
  </si>
  <si>
    <t>Salgapath</t>
  </si>
  <si>
    <t>Ghothia</t>
  </si>
  <si>
    <t>Damari</t>
  </si>
  <si>
    <t>Bagaijhori</t>
  </si>
  <si>
    <t>Kusumkunwa</t>
  </si>
  <si>
    <t>Sandogari</t>
  </si>
  <si>
    <t>Kopenawagaon</t>
  </si>
  <si>
    <t>Deehan</t>
  </si>
  <si>
    <t>Punjab National Bank Khairagarh</t>
  </si>
  <si>
    <t>Aamdani</t>
  </si>
  <si>
    <t>Sutiya</t>
  </si>
  <si>
    <t>Jhikadih</t>
  </si>
  <si>
    <t>Katangi Khurd</t>
  </si>
  <si>
    <t>Marutola Khurd</t>
  </si>
  <si>
    <t>Archedabari</t>
  </si>
  <si>
    <t>Koyalikachhasar</t>
  </si>
  <si>
    <t>Pipalakachnar</t>
  </si>
  <si>
    <t>Chichka</t>
  </si>
  <si>
    <t>Kurubhath</t>
  </si>
  <si>
    <t>Bharatpur</t>
  </si>
  <si>
    <t>Pirchapahad</t>
  </si>
  <si>
    <t>Khapariteli</t>
  </si>
  <si>
    <t>Prakashpur</t>
  </si>
  <si>
    <t>Riwagahan</t>
  </si>
  <si>
    <t>Jurlakala</t>
  </si>
  <si>
    <t>Tolagaon</t>
  </si>
  <si>
    <t>S.B.I., Khairagarh</t>
  </si>
  <si>
    <t>Lakchhana</t>
  </si>
  <si>
    <t>Etikasa</t>
  </si>
  <si>
    <t>Khonga</t>
  </si>
  <si>
    <t>Purchatola</t>
  </si>
  <si>
    <t>Bajguda</t>
  </si>
  <si>
    <t>Tekadih</t>
  </si>
  <si>
    <t>Badaitola</t>
  </si>
  <si>
    <t>Kattahan Nawagaon</t>
  </si>
  <si>
    <t>Salhebharri</t>
  </si>
  <si>
    <t>Baihatola</t>
  </si>
  <si>
    <t>Baldeopur</t>
  </si>
  <si>
    <t>Tekapar Khurd</t>
  </si>
  <si>
    <t>Kohkabod</t>
  </si>
  <si>
    <t>Marutolakala</t>
  </si>
  <si>
    <t>Kodenawagaon</t>
  </si>
  <si>
    <t>Muhdabari</t>
  </si>
  <si>
    <t>Kaudia</t>
  </si>
  <si>
    <t>Muteda</t>
  </si>
  <si>
    <t>Nawagaon Kala</t>
  </si>
  <si>
    <t>Mandalatola</t>
  </si>
  <si>
    <t>Nawagavkavar</t>
  </si>
  <si>
    <t>Panduka</t>
  </si>
  <si>
    <t>Saliha</t>
  </si>
  <si>
    <t>Kusyari</t>
  </si>
  <si>
    <t>Akrajan</t>
  </si>
  <si>
    <t>Hiravahi</t>
  </si>
  <si>
    <t>Dapka</t>
  </si>
  <si>
    <t>Madrakuhi</t>
  </si>
  <si>
    <t>Meharumkala</t>
  </si>
  <si>
    <t>Devri</t>
  </si>
  <si>
    <t>Vikrampur</t>
  </si>
  <si>
    <t>Pendrikala</t>
  </si>
  <si>
    <t>Rahud</t>
  </si>
  <si>
    <t>Sonbhatta</t>
  </si>
  <si>
    <t>Singarghat</t>
  </si>
  <si>
    <t>Mothi</t>
  </si>
  <si>
    <t>INDIAN BANK</t>
  </si>
  <si>
    <t>Indian Bank Rajnandgaon</t>
  </si>
  <si>
    <t>C.R.G.B., Khairagarh</t>
  </si>
  <si>
    <t>Mahuadar</t>
  </si>
  <si>
    <t>Borla</t>
  </si>
  <si>
    <t>Katema</t>
  </si>
  <si>
    <t>Pendrichhapar khurd</t>
  </si>
  <si>
    <t>Dallikholi</t>
  </si>
  <si>
    <t>Gadaghat</t>
  </si>
  <si>
    <t>Kachari</t>
  </si>
  <si>
    <t>Dholiakanhar</t>
  </si>
  <si>
    <t>Kerabori</t>
  </si>
  <si>
    <t>Pendrikhurd</t>
  </si>
  <si>
    <t>Dhaurabhat</t>
  </si>
  <si>
    <t>Baigatola</t>
  </si>
  <si>
    <t>Udarinawagaon</t>
  </si>
  <si>
    <t>Malud</t>
  </si>
  <si>
    <t>Limtara</t>
  </si>
  <si>
    <t>Gendra</t>
  </si>
  <si>
    <t>Dhanikunta</t>
  </si>
  <si>
    <t>Bhardakala</t>
  </si>
  <si>
    <t>Kamalnarayanpur</t>
  </si>
  <si>
    <t>Dhaneli</t>
  </si>
  <si>
    <t>Jhorajhori</t>
  </si>
  <si>
    <t>Sarragondi</t>
  </si>
  <si>
    <t>Muska</t>
  </si>
  <si>
    <t>Dullitola</t>
  </si>
  <si>
    <t>Dokarabhatha</t>
  </si>
  <si>
    <t>Shivani</t>
  </si>
  <si>
    <t>Changurda</t>
  </si>
  <si>
    <t>Rangkatera</t>
  </si>
  <si>
    <t>Bargaon</t>
  </si>
  <si>
    <t>Karelagarh</t>
  </si>
  <si>
    <t>Temari</t>
  </si>
  <si>
    <t>Chikhaldah</t>
  </si>
  <si>
    <t>Amlidih khurd</t>
  </si>
  <si>
    <t>Tekaparkala</t>
  </si>
  <si>
    <t>Ghaghara</t>
  </si>
  <si>
    <t>Gatapar Jungle</t>
  </si>
  <si>
    <t>Biranpur</t>
  </si>
  <si>
    <t>Malaidah</t>
  </si>
  <si>
    <t>Limautola</t>
  </si>
  <si>
    <t>Sankari</t>
  </si>
  <si>
    <t>Kulikala</t>
  </si>
  <si>
    <t>Devaribhat</t>
  </si>
  <si>
    <t>Bhulatola</t>
  </si>
  <si>
    <t>Amlidihkala</t>
  </si>
  <si>
    <t>Katangikala</t>
  </si>
  <si>
    <t>Bhimpuri</t>
  </si>
  <si>
    <t>Markamtola</t>
  </si>
  <si>
    <t>Dilippur</t>
  </si>
  <si>
    <t>C.R.G.B., Thelkadih</t>
  </si>
  <si>
    <t>Alhamavagaon</t>
  </si>
  <si>
    <t>Thelkadih</t>
  </si>
  <si>
    <t>Fattepur</t>
  </si>
  <si>
    <t>Sirsahi</t>
  </si>
  <si>
    <t>Chhachhanpahari</t>
  </si>
  <si>
    <t>Tulsipur</t>
  </si>
  <si>
    <t>Tilaibhath</t>
  </si>
  <si>
    <t>Gopalpur khurd</t>
  </si>
  <si>
    <t>Gataparkala</t>
  </si>
  <si>
    <t>C.R.G.B., Pandadah</t>
  </si>
  <si>
    <t>Khamardih</t>
  </si>
  <si>
    <t>Jharjharaghath</t>
  </si>
  <si>
    <t>Barpelatola</t>
  </si>
  <si>
    <t>Chandgadhi</t>
  </si>
  <si>
    <t>Dhudharitola</t>
  </si>
  <si>
    <t>Bendridih</t>
  </si>
  <si>
    <t>Raunabhatha</t>
  </si>
  <si>
    <t>Salhepara</t>
  </si>
  <si>
    <t>Gadaghath</t>
  </si>
  <si>
    <t>Pipalakachhar</t>
  </si>
  <si>
    <t>Bakalsarra</t>
  </si>
  <si>
    <t>Sankara</t>
  </si>
  <si>
    <t>A.Nawagaon</t>
  </si>
  <si>
    <t>Tekapar</t>
  </si>
  <si>
    <t>Khapari Sirdar</t>
  </si>
  <si>
    <t>Garrapar</t>
  </si>
  <si>
    <t>Pandadah</t>
  </si>
  <si>
    <t>Etar</t>
  </si>
  <si>
    <t>C.R.G.B., Jalbandha</t>
  </si>
  <si>
    <t>Kamtha</t>
  </si>
  <si>
    <t>Hardi</t>
  </si>
  <si>
    <t>Bajara</t>
  </si>
  <si>
    <t>Madoda</t>
  </si>
  <si>
    <t>Ghumarra</t>
  </si>
  <si>
    <t>Bidauri</t>
  </si>
  <si>
    <t>Bavali</t>
  </si>
  <si>
    <t>Peti</t>
  </si>
  <si>
    <t>Karamatra</t>
  </si>
  <si>
    <t>Kekrajbod</t>
  </si>
  <si>
    <t>Pawantara</t>
  </si>
  <si>
    <t>Jalbandha</t>
  </si>
  <si>
    <t>Bodagarh</t>
  </si>
  <si>
    <t>Junwani</t>
  </si>
  <si>
    <t>Parsuli</t>
  </si>
  <si>
    <t>Godari</t>
  </si>
  <si>
    <t>Mudbhadur</t>
  </si>
  <si>
    <t>Aveli</t>
  </si>
  <si>
    <t>Bhothi</t>
  </si>
  <si>
    <t>Shergarh</t>
  </si>
  <si>
    <t>C.R.G.B., Ataria</t>
  </si>
  <si>
    <t>Khaparikalar</t>
  </si>
  <si>
    <t>Kesla</t>
  </si>
  <si>
    <t>Bargada</t>
  </si>
  <si>
    <t>Mandala</t>
  </si>
  <si>
    <t>Pasalkhaira</t>
  </si>
  <si>
    <t>Singhauri</t>
  </si>
  <si>
    <t>Chingali</t>
  </si>
  <si>
    <t>Bhorampurkala</t>
  </si>
  <si>
    <t>Sonpuri</t>
  </si>
  <si>
    <t>Duda</t>
  </si>
  <si>
    <t>Chandeni</t>
  </si>
  <si>
    <t>Ragara</t>
  </si>
  <si>
    <t>Total of Khairagarh Block -</t>
  </si>
  <si>
    <t>Name of Block - Dongargaon</t>
  </si>
  <si>
    <t>S.B.I., Dongargaon</t>
  </si>
  <si>
    <t>Jamsararkala</t>
  </si>
  <si>
    <t>Konari</t>
  </si>
  <si>
    <t>Mathaldabari</t>
  </si>
  <si>
    <t>Kohka</t>
  </si>
  <si>
    <t>Mohad</t>
  </si>
  <si>
    <t>Kasamsur</t>
  </si>
  <si>
    <t>Maneri</t>
  </si>
  <si>
    <t>Ganeri</t>
  </si>
  <si>
    <t>Barsantola</t>
  </si>
  <si>
    <t>Gungerinawagaon</t>
  </si>
  <si>
    <t>Ari</t>
  </si>
  <si>
    <t>Kohaka</t>
  </si>
  <si>
    <t>Bagdai</t>
  </si>
  <si>
    <t>Union Bank Arjuni</t>
  </si>
  <si>
    <t>Budhubharda</t>
  </si>
  <si>
    <t>Kaviraj tolagaon</t>
  </si>
  <si>
    <t>Banhardi</t>
  </si>
  <si>
    <t>Kirgi</t>
  </si>
  <si>
    <t>Dhaurabhatha</t>
  </si>
  <si>
    <t>Kesala</t>
  </si>
  <si>
    <t>Peeri</t>
  </si>
  <si>
    <t>Salikjhitia</t>
  </si>
  <si>
    <t>Sukhari</t>
  </si>
  <si>
    <t>Mohbhatha</t>
  </si>
  <si>
    <t>Chamarraitolagaon</t>
  </si>
  <si>
    <t>Banbhendi</t>
  </si>
  <si>
    <t>Kiragi</t>
  </si>
  <si>
    <t>Kotarasarar</t>
  </si>
  <si>
    <t>Arjuni</t>
  </si>
  <si>
    <t>C.R.G.B., Dongargaon</t>
  </si>
  <si>
    <t>Rupakathi</t>
  </si>
  <si>
    <t>Parna</t>
  </si>
  <si>
    <t>Jhinka</t>
  </si>
  <si>
    <t>Bijabhatha</t>
  </si>
  <si>
    <t>Badbhum</t>
  </si>
  <si>
    <t>Karethi</t>
  </si>
  <si>
    <t>Mokhali</t>
  </si>
  <si>
    <t>Machanpur</t>
  </si>
  <si>
    <t>Ghorada</t>
  </si>
  <si>
    <t>C.R.G.B., Khujji</t>
  </si>
  <si>
    <t>Bhakhari</t>
  </si>
  <si>
    <t>Rudragaon</t>
  </si>
  <si>
    <t>Maretha Nawagaon</t>
  </si>
  <si>
    <t>Chhuikhadan</t>
  </si>
  <si>
    <t>Karamtara</t>
  </si>
  <si>
    <t>Bargaon Charbhatha</t>
  </si>
  <si>
    <t>Ku.Bhatagaon</t>
  </si>
  <si>
    <t>Ratapayali</t>
  </si>
  <si>
    <t>Sonesarar</t>
  </si>
  <si>
    <t>Nandiya</t>
  </si>
  <si>
    <t>Khujji</t>
  </si>
  <si>
    <t>C.R.G.B., Kokpur</t>
  </si>
  <si>
    <t>Mahul Jhopadi</t>
  </si>
  <si>
    <t>Khamhera</t>
  </si>
  <si>
    <t>Arsitola</t>
  </si>
  <si>
    <t>Kokpur</t>
  </si>
  <si>
    <t>Chichdo</t>
  </si>
  <si>
    <t>Jantar</t>
  </si>
  <si>
    <t>Gatatola</t>
  </si>
  <si>
    <t>Tilaikhar</t>
  </si>
  <si>
    <t>Sanginkachhar</t>
  </si>
  <si>
    <t>V.Nawagaon</t>
  </si>
  <si>
    <t>Bamhanibhatha</t>
  </si>
  <si>
    <t>C.R.G.B., Tumdibod</t>
  </si>
  <si>
    <t>Jhitiya</t>
  </si>
  <si>
    <t>Malaidabari</t>
  </si>
  <si>
    <t>Barhapur</t>
  </si>
  <si>
    <t>Bodela</t>
  </si>
  <si>
    <t>Siwanikhurd</t>
  </si>
  <si>
    <t>Peteshri</t>
  </si>
  <si>
    <t>Darri</t>
  </si>
  <si>
    <t>Nathunawagaon</t>
  </si>
  <si>
    <t>Tumdibod</t>
  </si>
  <si>
    <t>Darrabandha</t>
  </si>
  <si>
    <t>Tendunala</t>
  </si>
  <si>
    <t>Bhatguna</t>
  </si>
  <si>
    <t>Odarbandh</t>
  </si>
  <si>
    <t>Argaon</t>
  </si>
  <si>
    <t>C.R.G.B., Diwanbhedi</t>
  </si>
  <si>
    <t>Salhe</t>
  </si>
  <si>
    <t>Girgaon</t>
  </si>
  <si>
    <t>Margaon</t>
  </si>
  <si>
    <t>Jamsararkhurd</t>
  </si>
  <si>
    <t>Diwanjhitia</t>
  </si>
  <si>
    <t>Baghmar</t>
  </si>
  <si>
    <t>Bendarkatta</t>
  </si>
  <si>
    <t>Ghughuva</t>
  </si>
  <si>
    <t>Gungeri Navagaon</t>
  </si>
  <si>
    <t>Diwanbhedi</t>
  </si>
  <si>
    <t>Jarwahi</t>
  </si>
  <si>
    <t>ICICI</t>
  </si>
  <si>
    <t>I.C.I.C.I., Rajnandgaon</t>
  </si>
  <si>
    <t>Aasra</t>
  </si>
  <si>
    <t>Total of Dongargaon Block -</t>
  </si>
  <si>
    <t>Name of Block - Chhuria</t>
  </si>
  <si>
    <t>S.B.I., Chhuria</t>
  </si>
  <si>
    <t>Bandgaon</t>
  </si>
  <si>
    <t>Tendutola</t>
  </si>
  <si>
    <t>Bhairagibhedi</t>
  </si>
  <si>
    <t>Kesotola</t>
  </si>
  <si>
    <t>Pandaramtola</t>
  </si>
  <si>
    <t>Latmeta</t>
  </si>
  <si>
    <t>Mujalkala</t>
  </si>
  <si>
    <t>Bital</t>
  </si>
  <si>
    <t>Telgan</t>
  </si>
  <si>
    <t>Perritola</t>
  </si>
  <si>
    <t>Jhalatola</t>
  </si>
  <si>
    <t>Pandetola</t>
  </si>
  <si>
    <t>Barethtola</t>
  </si>
  <si>
    <t>Purramtola</t>
  </si>
  <si>
    <t>Kirgahatola</t>
  </si>
  <si>
    <t>Bijepar</t>
  </si>
  <si>
    <t>Sagar</t>
  </si>
  <si>
    <t>Morkutumb</t>
  </si>
  <si>
    <t>Jaitgundara</t>
  </si>
  <si>
    <t>Bakharutola</t>
  </si>
  <si>
    <t>Nadiakhurd</t>
  </si>
  <si>
    <t>Bajrangpur</t>
  </si>
  <si>
    <t>Bhejaratola</t>
  </si>
  <si>
    <t>Kumarra Chhuria</t>
  </si>
  <si>
    <t>Lammeta</t>
  </si>
  <si>
    <t>Chhuria</t>
  </si>
  <si>
    <t>Bholapur</t>
  </si>
  <si>
    <t>Khobha</t>
  </si>
  <si>
    <t>Bamhani Charbhata</t>
  </si>
  <si>
    <t>Ghupsal Chhu</t>
  </si>
  <si>
    <t>Sikarimahaka</t>
  </si>
  <si>
    <t>Halekosa</t>
  </si>
  <si>
    <t>Haidalkodo</t>
  </si>
  <si>
    <t>Nagarkohara</t>
  </si>
  <si>
    <t xml:space="preserve">CRGB </t>
  </si>
  <si>
    <t>C.R.G.B., Chhuria</t>
  </si>
  <si>
    <t>Ghotia</t>
  </si>
  <si>
    <t>Tekeharra</t>
  </si>
  <si>
    <t>Jhadikhairi</t>
  </si>
  <si>
    <t>Kuhikhurd</t>
  </si>
  <si>
    <t>Kuhikala</t>
  </si>
  <si>
    <t>Gidhavabhanwar</t>
  </si>
  <si>
    <t>Keshotola</t>
  </si>
  <si>
    <t>Luskabod</t>
  </si>
  <si>
    <t>Metepar</t>
  </si>
  <si>
    <t>Baniatola</t>
  </si>
  <si>
    <t>Jhithratola</t>
  </si>
  <si>
    <t>Barchhatola</t>
  </si>
  <si>
    <t>Kesokhairi</t>
  </si>
  <si>
    <t>Tipangarh</t>
  </si>
  <si>
    <t>Chhuriadongari</t>
  </si>
  <si>
    <t>Bhakurra</t>
  </si>
  <si>
    <t>Atara</t>
  </si>
  <si>
    <t>Buchatola</t>
  </si>
  <si>
    <t>Kallubanjari</t>
  </si>
  <si>
    <t>C.R.G.B., Bharritola</t>
  </si>
  <si>
    <t>Dharmutola</t>
  </si>
  <si>
    <t>Kallutola</t>
  </si>
  <si>
    <t>C.R.G.B., Sadak Chirchari</t>
  </si>
  <si>
    <t>Ghortalab</t>
  </si>
  <si>
    <t>Bagnadi</t>
  </si>
  <si>
    <t>Chabuknala</t>
  </si>
  <si>
    <t>Bendadi</t>
  </si>
  <si>
    <t>Maldongari</t>
  </si>
  <si>
    <t>Haladula</t>
  </si>
  <si>
    <t>Bhejratola</t>
  </si>
  <si>
    <t>Gotatola</t>
  </si>
  <si>
    <t>Bharritola (A)</t>
  </si>
  <si>
    <t>Ghodada</t>
  </si>
  <si>
    <t>Pandarapani</t>
  </si>
  <si>
    <t>Kidkadi</t>
  </si>
  <si>
    <t>Morke</t>
  </si>
  <si>
    <t>Pendridih</t>
  </si>
  <si>
    <t>Anko</t>
  </si>
  <si>
    <t>Ranipurkhadkhadi</t>
  </si>
  <si>
    <t>Telinbandha</t>
  </si>
  <si>
    <t>Ramtarai</t>
  </si>
  <si>
    <t>Jaysinghtola</t>
  </si>
  <si>
    <t>Jondhara</t>
  </si>
  <si>
    <t>Katengatola</t>
  </si>
  <si>
    <t>Job</t>
  </si>
  <si>
    <t>Markakasa</t>
  </si>
  <si>
    <t>Sadak Chirchari</t>
  </si>
  <si>
    <t>C.R.G.B., Kumarda</t>
  </si>
  <si>
    <t>Ghupsal Ku</t>
  </si>
  <si>
    <t>Mangichuva</t>
  </si>
  <si>
    <t>Khursitikul</t>
  </si>
  <si>
    <t>Kanharpuri</t>
  </si>
  <si>
    <t>Deori</t>
  </si>
  <si>
    <t>Keregaon</t>
  </si>
  <si>
    <t>Badratola</t>
  </si>
  <si>
    <t>Bannavagaon</t>
  </si>
  <si>
    <t>Harratola</t>
  </si>
  <si>
    <t>Kesal</t>
  </si>
  <si>
    <t>Tatoitola</t>
  </si>
  <si>
    <t>Thakurbandha</t>
  </si>
  <si>
    <t>Munjalpathri</t>
  </si>
  <si>
    <t>Chorhabanjari</t>
  </si>
  <si>
    <t>Narethitola</t>
  </si>
  <si>
    <t>Chircharikhurd</t>
  </si>
  <si>
    <t>Somajhitia</t>
  </si>
  <si>
    <t>Bagdwar</t>
  </si>
  <si>
    <t>Muchedand</t>
  </si>
  <si>
    <t>Bhandaribharda</t>
  </si>
  <si>
    <t>Padguda</t>
  </si>
  <si>
    <t>Banshi Banjari</t>
  </si>
  <si>
    <t>Chando</t>
  </si>
  <si>
    <t>Charbhata (K)</t>
  </si>
  <si>
    <t>Kulhadi</t>
  </si>
  <si>
    <t>Nandia (K)</t>
  </si>
  <si>
    <t>Turregarh</t>
  </si>
  <si>
    <t>Aaybandha</t>
  </si>
  <si>
    <t>Gerughat</t>
  </si>
  <si>
    <t>Khaparabhat</t>
  </si>
  <si>
    <t>Aliwara</t>
  </si>
  <si>
    <t>Laxmanbharda</t>
  </si>
  <si>
    <t>Kumarda</t>
  </si>
  <si>
    <t>Chircharikala</t>
  </si>
  <si>
    <t>Amgaon (KU)</t>
  </si>
  <si>
    <t>Atargaon</t>
  </si>
  <si>
    <t>Daihan</t>
  </si>
  <si>
    <t>Ghupsal</t>
  </si>
  <si>
    <t>C.R.G.B., Karmari</t>
  </si>
  <si>
    <t>Khedapar</t>
  </si>
  <si>
    <t>Chhindibihari</t>
  </si>
  <si>
    <t>Tumdikasa</t>
  </si>
  <si>
    <t>Katora</t>
  </si>
  <si>
    <t>Maharoom</t>
  </si>
  <si>
    <t>Masulkasa</t>
  </si>
  <si>
    <t>Kavaritola</t>
  </si>
  <si>
    <t>Amakatta</t>
  </si>
  <si>
    <t>Uchaipur</t>
  </si>
  <si>
    <t>Chikhalakasa</t>
  </si>
  <si>
    <t>Danitola</t>
  </si>
  <si>
    <t>Gidarri</t>
  </si>
  <si>
    <t>Chandiya</t>
  </si>
  <si>
    <t>Patharri</t>
  </si>
  <si>
    <t>Pangri khurd</t>
  </si>
  <si>
    <t>Pangrikala</t>
  </si>
  <si>
    <t>Karmari</t>
  </si>
  <si>
    <t>Ranamatia</t>
  </si>
  <si>
    <t>Dhobani</t>
  </si>
  <si>
    <t>Sitakasa (U)</t>
  </si>
  <si>
    <t>Manhora</t>
  </si>
  <si>
    <t>Janakpur</t>
  </si>
  <si>
    <t>Umarvahi</t>
  </si>
  <si>
    <t>Matrakhujji</t>
  </si>
  <si>
    <t>Arajkund</t>
  </si>
  <si>
    <t>Pathara Nawagaon</t>
  </si>
  <si>
    <t>Jamnara</t>
  </si>
  <si>
    <t>Gvalindih</t>
  </si>
  <si>
    <t>Chikhalamatia</t>
  </si>
  <si>
    <t>Godalvahi</t>
  </si>
  <si>
    <t>Chitvakonha</t>
  </si>
  <si>
    <t>Kapa</t>
  </si>
  <si>
    <t>Gunderdehi</t>
  </si>
  <si>
    <t>Ratanbhat</t>
  </si>
  <si>
    <t>C.R.G.B., Gendatola</t>
  </si>
  <si>
    <t>Koliyari</t>
  </si>
  <si>
    <t>Kolihalmati</t>
  </si>
  <si>
    <t>Gidhali</t>
  </si>
  <si>
    <t>Hetadkasa</t>
  </si>
  <si>
    <t>Theelitola</t>
  </si>
  <si>
    <t>Pathandhodgi</t>
  </si>
  <si>
    <t>Darengatola</t>
  </si>
  <si>
    <t>Sitakasa</t>
  </si>
  <si>
    <t>Sitakasa (Gee)</t>
  </si>
  <si>
    <t>Hatbanjari</t>
  </si>
  <si>
    <t>Damabanjari</t>
  </si>
  <si>
    <t>Durrebanjari</t>
  </si>
  <si>
    <t>Lulikasa</t>
  </si>
  <si>
    <t>Fafamar</t>
  </si>
  <si>
    <t>Pandri Pathara</t>
  </si>
  <si>
    <t>Gahirabhedi</t>
  </si>
  <si>
    <t>Khoratola</t>
  </si>
  <si>
    <t>Gaindatola</t>
  </si>
  <si>
    <t>Belargondi</t>
  </si>
  <si>
    <t>Josilmati</t>
  </si>
  <si>
    <t>Salhetola</t>
  </si>
  <si>
    <t>C.R.G.B., Chichola</t>
  </si>
  <si>
    <t>Rangitola</t>
  </si>
  <si>
    <t>Masuljob</t>
  </si>
  <si>
    <t>Jarha Mahaka</t>
  </si>
  <si>
    <t>Shikari Mahaka</t>
  </si>
  <si>
    <t>Magarghokhara</t>
  </si>
  <si>
    <t>Rewatola</t>
  </si>
  <si>
    <t>Bisahutola</t>
  </si>
  <si>
    <t>Kuvaradih</t>
  </si>
  <si>
    <t>Patekohara</t>
  </si>
  <si>
    <t>Sadak Banjari</t>
  </si>
  <si>
    <t>Lalutola</t>
  </si>
  <si>
    <t>Nagar Kohara</t>
  </si>
  <si>
    <t>Baputola</t>
  </si>
  <si>
    <t>Total of Chhuria Block -</t>
  </si>
  <si>
    <t>Name of Block - Ambagarh Chowki</t>
  </si>
  <si>
    <t>Dena Bank Ambagarh Chowki</t>
  </si>
  <si>
    <t>Pandaritarai</t>
  </si>
  <si>
    <t>Bagnara</t>
  </si>
  <si>
    <t>Butakasa</t>
  </si>
  <si>
    <t>Kektitola</t>
  </si>
  <si>
    <t>Hathikanhar</t>
  </si>
  <si>
    <t>Sonsaytola</t>
  </si>
  <si>
    <t>Mangatola</t>
  </si>
  <si>
    <t>Hoditola</t>
  </si>
  <si>
    <t>Sangali</t>
  </si>
  <si>
    <t>Sirmunda</t>
  </si>
  <si>
    <t>Sirrabhatha</t>
  </si>
  <si>
    <t>Dhanapayali</t>
  </si>
  <si>
    <t>Semharbandha</t>
  </si>
  <si>
    <t>Kahadkasa</t>
  </si>
  <si>
    <t>Dongargaon</t>
  </si>
  <si>
    <t>Sonoli</t>
  </si>
  <si>
    <t>Dodake</t>
  </si>
  <si>
    <t>Chamrutola</t>
  </si>
  <si>
    <t>Dena Bank Bandha Bazar</t>
  </si>
  <si>
    <t>Kusumkasa</t>
  </si>
  <si>
    <t>Sa.Kusumkasa</t>
  </si>
  <si>
    <t>Singabhedi</t>
  </si>
  <si>
    <t>Jantargundra</t>
  </si>
  <si>
    <t>Makke</t>
  </si>
  <si>
    <t>Tirpemeta</t>
  </si>
  <si>
    <t>Hajjutola</t>
  </si>
  <si>
    <t>Duvalgundra</t>
  </si>
  <si>
    <t>Edmagondi</t>
  </si>
  <si>
    <t>Handitola</t>
  </si>
  <si>
    <t>Jarhatola</t>
  </si>
  <si>
    <t>Latakodo</t>
  </si>
  <si>
    <t>Renutola</t>
  </si>
  <si>
    <t>Rajatola</t>
  </si>
  <si>
    <t>Amatola</t>
  </si>
  <si>
    <t>Khadkhadi</t>
  </si>
  <si>
    <t>Poswar</t>
  </si>
  <si>
    <t>Bogatola</t>
  </si>
  <si>
    <t>Hemalkodo</t>
  </si>
  <si>
    <t>Dakkotola</t>
  </si>
  <si>
    <t>C.R.G.B., Ambagarh Chowki</t>
  </si>
  <si>
    <t>Biharikhurd</t>
  </si>
  <si>
    <t>Biharikala</t>
  </si>
  <si>
    <t>Kumhali</t>
  </si>
  <si>
    <t>Gopalinachuva</t>
  </si>
  <si>
    <t>Chhachanpahri</t>
  </si>
  <si>
    <t>Mongara</t>
  </si>
  <si>
    <t>C.R.G.B., Mahud Machandur</t>
  </si>
  <si>
    <t>Bahoranbhedi</t>
  </si>
  <si>
    <t>Bararmundi</t>
  </si>
  <si>
    <t>Siralgarh</t>
  </si>
  <si>
    <t>Brahmanbhedi</t>
  </si>
  <si>
    <t>Thuhadabari</t>
  </si>
  <si>
    <t>Mahud Machandur</t>
  </si>
  <si>
    <t>Dautola</t>
  </si>
  <si>
    <t>C.R.G.B., Kaudikasa</t>
  </si>
  <si>
    <t>Belarpur</t>
  </si>
  <si>
    <t>Kudurghoda</t>
  </si>
  <si>
    <t>Padki</t>
  </si>
  <si>
    <t>Chorpani</t>
  </si>
  <si>
    <t>Jadetola</t>
  </si>
  <si>
    <t>Muretitola</t>
  </si>
  <si>
    <t>Katulvahi</t>
  </si>
  <si>
    <t>Piparkhar</t>
  </si>
  <si>
    <t>Durretola</t>
  </si>
  <si>
    <t>Parsatola</t>
  </si>
  <si>
    <t>Kavibharri</t>
  </si>
  <si>
    <t>Sansargarh</t>
  </si>
  <si>
    <t>Devarsur</t>
  </si>
  <si>
    <t>Varcha kutumb</t>
  </si>
  <si>
    <t>Ledyjob</t>
  </si>
  <si>
    <t>Parremeta</t>
  </si>
  <si>
    <t>Deovadavi</t>
  </si>
  <si>
    <t>Pateli</t>
  </si>
  <si>
    <t>Mungesitola</t>
  </si>
  <si>
    <t>Taramtola</t>
  </si>
  <si>
    <t>Hitkasa</t>
  </si>
  <si>
    <t>Gotulmunda</t>
  </si>
  <si>
    <t>Halamitola</t>
  </si>
  <si>
    <t>Netamtola</t>
  </si>
  <si>
    <t>Bhansula</t>
  </si>
  <si>
    <t>Gorratola</t>
  </si>
  <si>
    <t>Ghorda</t>
  </si>
  <si>
    <t>Gaulitola</t>
  </si>
  <si>
    <t>Kaudikasa</t>
  </si>
  <si>
    <t>C.R.G.B., Chilhati</t>
  </si>
  <si>
    <t>Murer</t>
  </si>
  <si>
    <t>Dumarghucha</t>
  </si>
  <si>
    <t>Thethwar Lanjhiya</t>
  </si>
  <si>
    <t>Hitaguta</t>
  </si>
  <si>
    <t>Brahman Lanjhiya</t>
  </si>
  <si>
    <t>Thakur Bandha</t>
  </si>
  <si>
    <t>Chilhati</t>
  </si>
  <si>
    <t>Halamkodo</t>
  </si>
  <si>
    <t>Pandutola</t>
  </si>
  <si>
    <t>Kesharitola</t>
  </si>
  <si>
    <t>Pangri</t>
  </si>
  <si>
    <t>Dongaghat</t>
  </si>
  <si>
    <t>Adejhar</t>
  </si>
  <si>
    <t>Singraytola</t>
  </si>
  <si>
    <t>Otebandha</t>
  </si>
  <si>
    <t>Higamchuva</t>
  </si>
  <si>
    <t>Pendalkuhi</t>
  </si>
  <si>
    <t>Khairi</t>
  </si>
  <si>
    <t>Kesaldabari</t>
  </si>
  <si>
    <t>Chhuikhadka</t>
  </si>
  <si>
    <t>Korchatola</t>
  </si>
  <si>
    <t>Mirche</t>
  </si>
  <si>
    <t>C.R.G.B., Bandha Bazar</t>
  </si>
  <si>
    <t>Chikhali</t>
  </si>
  <si>
    <t>Toyagonda</t>
  </si>
  <si>
    <t>Bhandaritola</t>
  </si>
  <si>
    <t>Koudutola</t>
  </si>
  <si>
    <t>Bhadsena</t>
  </si>
  <si>
    <t>Munjal</t>
  </si>
  <si>
    <t>Manjhitola</t>
  </si>
  <si>
    <t>Jadutola</t>
  </si>
  <si>
    <t>Raghotola</t>
  </si>
  <si>
    <t>Kunderatola</t>
  </si>
  <si>
    <t>Nichekohada</t>
  </si>
  <si>
    <t>Harekhapayali</t>
  </si>
  <si>
    <t>Kilargondi</t>
  </si>
  <si>
    <t>Dhadutola</t>
  </si>
  <si>
    <t>Total of Ambagarh Chowki -</t>
  </si>
  <si>
    <t>Name of Block - Mohla</t>
  </si>
  <si>
    <t>Dena Bank Mohla</t>
  </si>
  <si>
    <t>Dhobedand</t>
  </si>
  <si>
    <t>Kande</t>
  </si>
  <si>
    <t>Vaginsur</t>
  </si>
  <si>
    <t>Kandadi</t>
  </si>
  <si>
    <t>Umarpal</t>
  </si>
  <si>
    <t>Khadbattar</t>
  </si>
  <si>
    <t>Kunjamtola</t>
  </si>
  <si>
    <t>Kodemara</t>
  </si>
  <si>
    <t>Birsinghtola</t>
  </si>
  <si>
    <t>Mohla</t>
  </si>
  <si>
    <t>Pujaritola</t>
  </si>
  <si>
    <t>Rajadera</t>
  </si>
  <si>
    <t>Jabkasa</t>
  </si>
  <si>
    <t>Madiyandih</t>
  </si>
  <si>
    <t>Madiyanvadvi</t>
  </si>
  <si>
    <t>Mudiyal</t>
  </si>
  <si>
    <t>Mispri</t>
  </si>
  <si>
    <t>Hidkotola</t>
  </si>
  <si>
    <t>Suvarbod</t>
  </si>
  <si>
    <t>M.P.Dhenu</t>
  </si>
  <si>
    <t>Chilamtola</t>
  </si>
  <si>
    <t>Katuljhora</t>
  </si>
  <si>
    <t>Ramgarh</t>
  </si>
  <si>
    <t>Parvidih</t>
  </si>
  <si>
    <t>Pardi</t>
  </si>
  <si>
    <t>Jungaltola</t>
  </si>
  <si>
    <t>Botejhar</t>
  </si>
  <si>
    <t>Chirchari</t>
  </si>
  <si>
    <t>Makodi</t>
  </si>
  <si>
    <t>Urwahi</t>
  </si>
  <si>
    <t>Mardel</t>
  </si>
  <si>
    <t>Hathrel</t>
  </si>
  <si>
    <t>Tatoda</t>
  </si>
  <si>
    <t>Punjab National Bank Rengakathera</t>
  </si>
  <si>
    <t>Dharmi</t>
  </si>
  <si>
    <t>Korramtola</t>
  </si>
  <si>
    <t>Karmota</t>
  </si>
  <si>
    <t>M.P.Bhursa</t>
  </si>
  <si>
    <t>Paurkheda</t>
  </si>
  <si>
    <t>Vijaypur</t>
  </si>
  <si>
    <t>Guhatola</t>
  </si>
  <si>
    <t>Kudumkasa</t>
  </si>
  <si>
    <t>Pidingpar</t>
  </si>
  <si>
    <t>Ekatkanhar</t>
  </si>
  <si>
    <t>Pandarvani</t>
  </si>
  <si>
    <t>Parasghat</t>
  </si>
  <si>
    <t>Ranatola</t>
  </si>
  <si>
    <t>Dokale konde</t>
  </si>
  <si>
    <t>Jirratola</t>
  </si>
  <si>
    <t>Dumartola</t>
  </si>
  <si>
    <t>Kohadapar</t>
  </si>
  <si>
    <t>Budankatta</t>
  </si>
  <si>
    <t>Bhalapur</t>
  </si>
  <si>
    <t>Kewattola</t>
  </si>
  <si>
    <t>Korwa</t>
  </si>
  <si>
    <t>Aalkanhar</t>
  </si>
  <si>
    <t>C.R.G.B., Gotatola</t>
  </si>
  <si>
    <t>Sherpar</t>
  </si>
  <si>
    <t>Matkasa</t>
  </si>
  <si>
    <t>Bitejhar</t>
  </si>
  <si>
    <t>Dalakasa</t>
  </si>
  <si>
    <t>Chandanbihari</t>
  </si>
  <si>
    <t>Angara</t>
  </si>
  <si>
    <t>Ghavdetola</t>
  </si>
  <si>
    <t>Jharan</t>
  </si>
  <si>
    <t>Marartola</t>
  </si>
  <si>
    <t>Usmal</t>
  </si>
  <si>
    <t>Dugatola</t>
  </si>
  <si>
    <t>Bagdho</t>
  </si>
  <si>
    <t>Kakaipar</t>
  </si>
  <si>
    <t>Suvarpal</t>
  </si>
  <si>
    <t>Tekamtola</t>
  </si>
  <si>
    <t>Machandur</t>
  </si>
  <si>
    <t>Mukadah</t>
  </si>
  <si>
    <t>Muchar</t>
  </si>
  <si>
    <t>Chikatola</t>
  </si>
  <si>
    <t>Dudera</t>
  </si>
  <si>
    <t>Padgondi</t>
  </si>
  <si>
    <t>Jobtola</t>
  </si>
  <si>
    <t>Paddatola</t>
  </si>
  <si>
    <t>Aamadula</t>
  </si>
  <si>
    <t>Bavadutola</t>
  </si>
  <si>
    <t>Admagondi</t>
  </si>
  <si>
    <t>Marapitola</t>
  </si>
  <si>
    <t>Parsutola</t>
  </si>
  <si>
    <t>Dutitola</t>
  </si>
  <si>
    <t>Kangalutola</t>
  </si>
  <si>
    <t>C.R.G.B., Dangarh</t>
  </si>
  <si>
    <t>Putargondi</t>
  </si>
  <si>
    <t>Salhejalhal</t>
  </si>
  <si>
    <t>Kulahardoh</t>
  </si>
  <si>
    <t>Kunwardalli</t>
  </si>
  <si>
    <t>Thelkadand</t>
  </si>
  <si>
    <t>Majiyapar</t>
  </si>
  <si>
    <t>Herkutumb</t>
  </si>
  <si>
    <t>Bodal</t>
  </si>
  <si>
    <t>Kattapar</t>
  </si>
  <si>
    <t>Mungadih</t>
  </si>
  <si>
    <t>Paurjhola</t>
  </si>
  <si>
    <t>Khamtola</t>
  </si>
  <si>
    <t>Birjhutola</t>
  </si>
  <si>
    <t>Hiddad</t>
  </si>
  <si>
    <t>Pendakodo</t>
  </si>
  <si>
    <t>Ghasitola</t>
  </si>
  <si>
    <t>Somatola</t>
  </si>
  <si>
    <t>Murargota</t>
  </si>
  <si>
    <t>Raisingh salhe</t>
  </si>
  <si>
    <t>Dangarh</t>
  </si>
  <si>
    <t>Matewa</t>
  </si>
  <si>
    <t>Mandavitola</t>
  </si>
  <si>
    <t>Chiladabari</t>
  </si>
  <si>
    <t>Bhagvantola</t>
  </si>
  <si>
    <t>Dehale</t>
  </si>
  <si>
    <t>Chavargaon</t>
  </si>
  <si>
    <t>Natipar</t>
  </si>
  <si>
    <t>Dhanegaon</t>
  </si>
  <si>
    <t>Kuribhathi</t>
  </si>
  <si>
    <t>Narsutola</t>
  </si>
  <si>
    <t>A.Dandasur</t>
  </si>
  <si>
    <t>Marri</t>
  </si>
  <si>
    <t>Bamhani</t>
  </si>
  <si>
    <t>Bhojtola</t>
  </si>
  <si>
    <t>Madhopur</t>
  </si>
  <si>
    <t>Nadekal</t>
  </si>
  <si>
    <t>Galletola</t>
  </si>
  <si>
    <t>Bhurkundi</t>
  </si>
  <si>
    <t>Patankhas</t>
  </si>
  <si>
    <t>Patharel</t>
  </si>
  <si>
    <t>Toyagondi</t>
  </si>
  <si>
    <t>Ehoda</t>
  </si>
  <si>
    <t>Patan Vadavi</t>
  </si>
  <si>
    <t>Khunera</t>
  </si>
  <si>
    <t>Temli</t>
  </si>
  <si>
    <t>Vasadi</t>
  </si>
  <si>
    <t>Chhu-Dongari</t>
  </si>
  <si>
    <t>C.R.G.B., Mohla</t>
  </si>
  <si>
    <t>Gunj Mahuva</t>
  </si>
  <si>
    <t>Lamti</t>
  </si>
  <si>
    <t>Total of Mohla Block -</t>
  </si>
  <si>
    <t>Name of Block - Manpur</t>
  </si>
  <si>
    <t>Allahabad Bank Manpur</t>
  </si>
  <si>
    <t>Urjhe</t>
  </si>
  <si>
    <t>Khavas Fadki</t>
  </si>
  <si>
    <t>Kherkatta</t>
  </si>
  <si>
    <t>Dhabba</t>
  </si>
  <si>
    <t>Maler</t>
  </si>
  <si>
    <t>Mendha</t>
  </si>
  <si>
    <t>Pardoni</t>
  </si>
  <si>
    <t>Khursekhurd</t>
  </si>
  <si>
    <t>Baseli</t>
  </si>
  <si>
    <t>Khursekala</t>
  </si>
  <si>
    <t>Sahapal</t>
  </si>
  <si>
    <t>Badma</t>
  </si>
  <si>
    <t>Murjhar</t>
  </si>
  <si>
    <t>Pitemeta</t>
  </si>
  <si>
    <t>Halora</t>
  </si>
  <si>
    <t>Aamakodo</t>
  </si>
  <si>
    <t>Kondal</t>
  </si>
  <si>
    <t>Konde</t>
  </si>
  <si>
    <t>Korkotti</t>
  </si>
  <si>
    <t>Hanaikala</t>
  </si>
  <si>
    <t>Ranvahi</t>
  </si>
  <si>
    <t>Khedegaon</t>
  </si>
  <si>
    <t>Koracha</t>
  </si>
  <si>
    <t>Bukmarka</t>
  </si>
  <si>
    <t>Pugada</t>
  </si>
  <si>
    <t>Sudiyal</t>
  </si>
  <si>
    <t>Gattegahan</t>
  </si>
  <si>
    <t>Kaneli</t>
  </si>
  <si>
    <t>Hanaikalakhurd</t>
  </si>
  <si>
    <t>Chanwargaon</t>
  </si>
  <si>
    <t>Bheesbod</t>
  </si>
  <si>
    <t>Panabaras</t>
  </si>
  <si>
    <t>Sharda</t>
  </si>
  <si>
    <t>Pendodi</t>
  </si>
  <si>
    <t>Mundeli</t>
  </si>
  <si>
    <t>Nideli</t>
  </si>
  <si>
    <t>Kariagondi</t>
  </si>
  <si>
    <t>Saroli</t>
  </si>
  <si>
    <t>Samalpur</t>
  </si>
  <si>
    <t>Salhebhatti</t>
  </si>
  <si>
    <t>Varkunji</t>
  </si>
  <si>
    <t>Gudaras</t>
  </si>
  <si>
    <t>Tolum</t>
  </si>
  <si>
    <t>Unchapur</t>
  </si>
  <si>
    <t>Teregaon</t>
  </si>
  <si>
    <t>Jamdi</t>
  </si>
  <si>
    <t>Ghothiya</t>
  </si>
  <si>
    <t>Tohe</t>
  </si>
  <si>
    <t>Paraljhari</t>
  </si>
  <si>
    <t>Gotia</t>
  </si>
  <si>
    <t>Total</t>
  </si>
  <si>
    <t>Allahabad Bank Aundhi</t>
  </si>
  <si>
    <t>Bodegaon</t>
  </si>
  <si>
    <t>Palebhatti</t>
  </si>
  <si>
    <t>Ghotia Kankar</t>
  </si>
  <si>
    <t>Bagdogari</t>
  </si>
  <si>
    <t>Morchul</t>
  </si>
  <si>
    <t>Mudhabujurg</t>
  </si>
  <si>
    <t>Medhakhurd</t>
  </si>
  <si>
    <t>Halepayali</t>
  </si>
  <si>
    <t>Tukam</t>
  </si>
  <si>
    <t>Gattepayali</t>
  </si>
  <si>
    <t>Karrekatta</t>
  </si>
  <si>
    <t>Kunj Kanhar</t>
  </si>
  <si>
    <t>Mahaka</t>
  </si>
  <si>
    <t>Panahur</t>
  </si>
  <si>
    <t>Retegaon</t>
  </si>
  <si>
    <t>Borkanhar</t>
  </si>
  <si>
    <t>Madanwada</t>
  </si>
  <si>
    <t>Kundkal</t>
  </si>
  <si>
    <t>Kalwar</t>
  </si>
  <si>
    <t>Hurve</t>
  </si>
  <si>
    <t>Hureli</t>
  </si>
  <si>
    <t>Dorde</t>
  </si>
  <si>
    <t>Dodke</t>
  </si>
  <si>
    <t>Amapayali</t>
  </si>
  <si>
    <t>Etesameta</t>
  </si>
  <si>
    <t>Sitagaon</t>
  </si>
  <si>
    <t>Michgaon</t>
  </si>
  <si>
    <t>Hanlajur</t>
  </si>
  <si>
    <t>Sendavahi</t>
  </si>
  <si>
    <t>Lekhepal</t>
  </si>
  <si>
    <t>Jakke</t>
  </si>
  <si>
    <t>Madiajamadi</t>
  </si>
  <si>
    <t>Mardgota</t>
  </si>
  <si>
    <t>Raimanhora</t>
  </si>
  <si>
    <t>Nevargaon</t>
  </si>
  <si>
    <t>Ghodajhari</t>
  </si>
  <si>
    <t>Badgaon</t>
  </si>
  <si>
    <t>Aundhi</t>
  </si>
  <si>
    <t>Chichvahi</t>
  </si>
  <si>
    <t>Gadhdomi</t>
  </si>
  <si>
    <t>Domikala</t>
  </si>
  <si>
    <t>Nalkasa</t>
  </si>
  <si>
    <t>Sarkheda</t>
  </si>
  <si>
    <t>IDBI</t>
  </si>
  <si>
    <t>I.D.B.I., Rajnandgaon</t>
  </si>
  <si>
    <t>Nedgaon</t>
  </si>
  <si>
    <t>Khavasfadki</t>
  </si>
  <si>
    <t>Dhodhari</t>
  </si>
  <si>
    <t>Irragaon</t>
  </si>
  <si>
    <t>Kahadabari</t>
  </si>
  <si>
    <t>Adjel</t>
  </si>
  <si>
    <t>Edkod</t>
  </si>
  <si>
    <t>Kotari</t>
  </si>
  <si>
    <t>Marekeli</t>
  </si>
  <si>
    <t>Markeli</t>
  </si>
  <si>
    <t>Minchgaon</t>
  </si>
  <si>
    <t>Panchalfadki</t>
  </si>
  <si>
    <t>Kamansur</t>
  </si>
  <si>
    <t>Hilchur</t>
  </si>
  <si>
    <t>Sivani</t>
  </si>
  <si>
    <t>Khardi</t>
  </si>
  <si>
    <t>Chavela</t>
  </si>
  <si>
    <t>Ghodagaon</t>
  </si>
  <si>
    <t>Kumurkatta</t>
  </si>
  <si>
    <t>Bhandur</t>
  </si>
  <si>
    <t>Padbharri</t>
  </si>
  <si>
    <t>Kahgaon</t>
  </si>
  <si>
    <t>Kumhari</t>
  </si>
  <si>
    <t>Fulkodo</t>
  </si>
  <si>
    <t>Eragaon</t>
  </si>
  <si>
    <t>C.R.G.B., Khadgaon</t>
  </si>
  <si>
    <t>Bo.Thekedari</t>
  </si>
  <si>
    <t>Bo.Mokasa</t>
  </si>
  <si>
    <t>Kosami</t>
  </si>
  <si>
    <t>Puswada</t>
  </si>
  <si>
    <t>Pusewada</t>
  </si>
  <si>
    <t>Peedur</t>
  </si>
  <si>
    <t>Tado</t>
  </si>
  <si>
    <t>Gubiyagarh</t>
  </si>
  <si>
    <t>Entegarda</t>
  </si>
  <si>
    <t>Digvadi</t>
  </si>
  <si>
    <t>Mandari</t>
  </si>
  <si>
    <t>Hathara</t>
  </si>
  <si>
    <t>Vako</t>
  </si>
  <si>
    <t>Koraldand</t>
  </si>
  <si>
    <t>Bhavsa</t>
  </si>
  <si>
    <t>Bodara</t>
  </si>
  <si>
    <t>Dorba</t>
  </si>
  <si>
    <t>Kamkasur</t>
  </si>
  <si>
    <t>Dulki</t>
  </si>
  <si>
    <t>Dhokala</t>
  </si>
  <si>
    <t>Khadgaon</t>
  </si>
  <si>
    <t>Total of Manpur Block -</t>
  </si>
  <si>
    <t>Note -</t>
  </si>
  <si>
    <t>Total Gram Panchayat</t>
  </si>
  <si>
    <t>Total House Hold</t>
  </si>
  <si>
    <t>Total SSA's</t>
  </si>
  <si>
    <t>Total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</si>
</sst>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11.0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.0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24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/>
    </xf>
    <xf numFmtId="0" fontId="18" fillId="0" borderId="0" xfId="0" applyFont="1" applyAlignment="1">
      <alignment wrapText="1"/>
    </xf>
    <xf numFmtId="0" fontId="18" fillId="24" borderId="11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17" borderId="10" xfId="0" applyFont="1" applyFill="1" applyBorder="1" applyAlignment="1">
      <alignment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12" borderId="10" xfId="0" applyFont="1" applyFill="1" applyBorder="1" applyAlignment="1">
      <alignment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/>
    </xf>
    <xf numFmtId="0" fontId="24" fillId="0" borderId="10" xfId="0" applyFont="1" applyBorder="1" applyAlignment="1">
      <alignment vertical="center" wrapText="1"/>
    </xf>
    <xf numFmtId="0" fontId="24" fillId="14" borderId="10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center" vertical="center" wrapText="1"/>
    </xf>
    <xf numFmtId="0" fontId="0" fillId="14" borderId="10" xfId="0" applyFill="1" applyBorder="1" applyAlignment="1">
      <alignment/>
    </xf>
    <xf numFmtId="0" fontId="24" fillId="10" borderId="10" xfId="0" applyFont="1" applyFill="1" applyBorder="1" applyAlignment="1">
      <alignment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24" fillId="10" borderId="11" xfId="0" applyFont="1" applyFill="1" applyBorder="1" applyAlignment="1">
      <alignment vertical="center" wrapText="1"/>
    </xf>
    <xf numFmtId="0" fontId="24" fillId="15" borderId="10" xfId="0" applyFont="1" applyFill="1" applyBorder="1" applyAlignment="1">
      <alignment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24" fillId="15" borderId="11" xfId="0" applyFont="1" applyFill="1" applyBorder="1" applyAlignment="1">
      <alignment vertical="center" wrapText="1"/>
    </xf>
    <xf numFmtId="0" fontId="24" fillId="3" borderId="10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24" fillId="3" borderId="12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24" fillId="24" borderId="11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zoomScale="115" zoomScaleNormal="115" zoomScalePageLayoutView="0" workbookViewId="0" topLeftCell="A1">
      <selection activeCell="C182" sqref="C182"/>
    </sheetView>
  </sheetViews>
  <sheetFormatPr defaultColWidth="9.140625" defaultRowHeight="12.75"/>
  <cols>
    <col min="1" max="1" width="16.140625" style="0" customWidth="1"/>
    <col min="2" max="2" width="20.7109375" style="0" customWidth="1"/>
    <col min="3" max="3" width="12.8515625" style="1" customWidth="1"/>
    <col min="4" max="4" width="14.7109375" style="1" customWidth="1"/>
    <col min="5" max="5" width="12.00390625" style="1" customWidth="1"/>
    <col min="6" max="6" width="7.140625" style="1" customWidth="1"/>
    <col min="7" max="7" width="8.8515625" style="1" customWidth="1"/>
    <col min="8" max="8" width="12.7109375" style="1" customWidth="1"/>
    <col min="9" max="9" width="11.8515625" style="1" customWidth="1"/>
  </cols>
  <sheetData>
    <row r="1" spans="2:8" ht="18">
      <c r="B1" s="55" t="s">
        <v>0</v>
      </c>
      <c r="C1" s="55"/>
      <c r="D1" s="55"/>
      <c r="E1" s="55"/>
      <c r="F1" s="55"/>
      <c r="G1" s="55"/>
      <c r="H1" s="55"/>
    </row>
    <row r="2" spans="2:8" ht="15">
      <c r="B2" s="56" t="s">
        <v>1</v>
      </c>
      <c r="C2" s="56"/>
      <c r="D2" s="56"/>
      <c r="E2" s="56"/>
      <c r="F2" s="56"/>
      <c r="G2" s="56"/>
      <c r="H2" s="56"/>
    </row>
    <row r="3" spans="2:8" ht="15">
      <c r="B3" s="56" t="s">
        <v>2</v>
      </c>
      <c r="C3" s="56"/>
      <c r="D3" s="56"/>
      <c r="E3" s="56"/>
      <c r="F3" s="56"/>
      <c r="G3" s="56"/>
      <c r="H3" s="56"/>
    </row>
    <row r="4" spans="2:9" ht="58.5" customHeight="1"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33.75" customHeight="1">
      <c r="A5" t="s">
        <v>11</v>
      </c>
      <c r="B5" s="4" t="s">
        <v>12</v>
      </c>
      <c r="C5" s="5" t="s">
        <v>13</v>
      </c>
      <c r="D5" s="5" t="s">
        <v>13</v>
      </c>
      <c r="E5" s="6">
        <v>111</v>
      </c>
      <c r="F5" s="6"/>
      <c r="G5" s="6"/>
      <c r="H5" s="6">
        <v>540</v>
      </c>
      <c r="I5" s="7"/>
    </row>
    <row r="6" spans="1:9" ht="21" customHeight="1">
      <c r="A6" t="s">
        <v>11</v>
      </c>
      <c r="B6" s="4"/>
      <c r="C6" s="5" t="s">
        <v>14</v>
      </c>
      <c r="D6" s="5" t="s">
        <v>13</v>
      </c>
      <c r="E6" s="6">
        <v>153</v>
      </c>
      <c r="F6" s="6"/>
      <c r="G6" s="6"/>
      <c r="H6" s="6">
        <v>747</v>
      </c>
      <c r="I6" s="7"/>
    </row>
    <row r="7" spans="1:9" ht="21" customHeight="1">
      <c r="A7" t="s">
        <v>11</v>
      </c>
      <c r="B7" s="4"/>
      <c r="C7" s="5" t="s">
        <v>15</v>
      </c>
      <c r="D7" s="5" t="s">
        <v>13</v>
      </c>
      <c r="E7" s="6">
        <v>135</v>
      </c>
      <c r="F7" s="6"/>
      <c r="G7" s="6"/>
      <c r="H7" s="6">
        <v>777</v>
      </c>
      <c r="I7" s="7"/>
    </row>
    <row r="8" spans="1:9" ht="21" customHeight="1">
      <c r="A8" t="s">
        <v>11</v>
      </c>
      <c r="B8" s="4"/>
      <c r="C8" s="5" t="s">
        <v>16</v>
      </c>
      <c r="D8" s="5" t="s">
        <v>16</v>
      </c>
      <c r="E8" s="6">
        <v>386</v>
      </c>
      <c r="F8" s="6"/>
      <c r="G8" s="6"/>
      <c r="H8" s="6">
        <v>2019</v>
      </c>
      <c r="I8" s="7"/>
    </row>
    <row r="9" spans="1:9" ht="21" customHeight="1">
      <c r="A9" t="s">
        <v>11</v>
      </c>
      <c r="B9" s="8"/>
      <c r="C9" s="9"/>
      <c r="D9" s="9"/>
      <c r="E9" s="10">
        <f>SUM(E5:E8)</f>
        <v>785</v>
      </c>
      <c r="F9" s="10">
        <v>1</v>
      </c>
      <c r="G9" s="10">
        <v>2</v>
      </c>
      <c r="H9" s="10">
        <f>SUM(H5:H8)</f>
        <v>4083</v>
      </c>
      <c r="I9" s="11"/>
    </row>
    <row r="10" spans="1:9" ht="33.75" customHeight="1">
      <c r="A10" t="s">
        <v>11</v>
      </c>
      <c r="B10" s="4" t="s">
        <v>17</v>
      </c>
      <c r="C10" s="5" t="s">
        <v>18</v>
      </c>
      <c r="D10" s="5" t="s">
        <v>18</v>
      </c>
      <c r="E10" s="6">
        <v>247</v>
      </c>
      <c r="F10" s="6"/>
      <c r="G10" s="6"/>
      <c r="H10" s="6">
        <v>990</v>
      </c>
      <c r="I10" s="7" t="s">
        <v>19</v>
      </c>
    </row>
    <row r="11" spans="2:9" ht="21" customHeight="1">
      <c r="B11" s="8"/>
      <c r="C11" s="9"/>
      <c r="D11" s="9"/>
      <c r="E11" s="10">
        <v>247</v>
      </c>
      <c r="F11" s="10">
        <v>1</v>
      </c>
      <c r="G11" s="10">
        <v>1</v>
      </c>
      <c r="H11" s="10">
        <v>990</v>
      </c>
      <c r="I11" s="11"/>
    </row>
    <row r="12" spans="1:9" ht="21" customHeight="1">
      <c r="A12" t="s">
        <v>20</v>
      </c>
      <c r="B12" s="4" t="s">
        <v>21</v>
      </c>
      <c r="C12" s="5" t="s">
        <v>22</v>
      </c>
      <c r="D12" s="5" t="s">
        <v>23</v>
      </c>
      <c r="E12" s="6">
        <v>133</v>
      </c>
      <c r="F12" s="6"/>
      <c r="G12" s="6"/>
      <c r="H12" s="6">
        <v>655</v>
      </c>
      <c r="I12" s="7"/>
    </row>
    <row r="13" spans="1:9" ht="21" customHeight="1">
      <c r="A13" t="s">
        <v>20</v>
      </c>
      <c r="B13" s="4"/>
      <c r="C13" s="5" t="s">
        <v>23</v>
      </c>
      <c r="D13" s="5" t="s">
        <v>23</v>
      </c>
      <c r="E13" s="6">
        <v>281</v>
      </c>
      <c r="F13" s="6"/>
      <c r="G13" s="6"/>
      <c r="H13" s="6">
        <v>1419</v>
      </c>
      <c r="I13" s="7"/>
    </row>
    <row r="14" spans="1:9" ht="21" customHeight="1">
      <c r="A14" t="s">
        <v>20</v>
      </c>
      <c r="B14" s="4"/>
      <c r="C14" s="5" t="s">
        <v>24</v>
      </c>
      <c r="D14" s="5" t="s">
        <v>25</v>
      </c>
      <c r="E14" s="6">
        <v>115</v>
      </c>
      <c r="F14" s="6"/>
      <c r="G14" s="6"/>
      <c r="H14" s="6">
        <v>659</v>
      </c>
      <c r="I14" s="7"/>
    </row>
    <row r="15" spans="1:9" ht="21" customHeight="1">
      <c r="A15" t="s">
        <v>20</v>
      </c>
      <c r="B15" s="4"/>
      <c r="C15" s="5" t="s">
        <v>25</v>
      </c>
      <c r="D15" s="5" t="s">
        <v>25</v>
      </c>
      <c r="E15" s="6">
        <v>136</v>
      </c>
      <c r="F15" s="6"/>
      <c r="G15" s="6"/>
      <c r="H15" s="6">
        <v>707</v>
      </c>
      <c r="I15" s="7"/>
    </row>
    <row r="16" spans="1:9" ht="21" customHeight="1">
      <c r="A16" t="s">
        <v>20</v>
      </c>
      <c r="B16" s="4"/>
      <c r="C16" s="5" t="s">
        <v>26</v>
      </c>
      <c r="D16" s="5" t="s">
        <v>26</v>
      </c>
      <c r="E16" s="6">
        <v>90</v>
      </c>
      <c r="F16" s="6"/>
      <c r="G16" s="6"/>
      <c r="H16" s="6">
        <v>499</v>
      </c>
      <c r="I16" s="7"/>
    </row>
    <row r="17" spans="1:9" ht="21" customHeight="1">
      <c r="A17" t="s">
        <v>20</v>
      </c>
      <c r="B17" s="4"/>
      <c r="C17" s="5" t="s">
        <v>27</v>
      </c>
      <c r="D17" s="5" t="s">
        <v>26</v>
      </c>
      <c r="E17" s="6">
        <v>103</v>
      </c>
      <c r="F17" s="6"/>
      <c r="G17" s="6"/>
      <c r="H17" s="6">
        <v>604</v>
      </c>
      <c r="I17" s="7"/>
    </row>
    <row r="18" spans="1:9" ht="21" customHeight="1">
      <c r="A18" t="s">
        <v>20</v>
      </c>
      <c r="B18" s="4"/>
      <c r="C18" s="5" t="s">
        <v>28</v>
      </c>
      <c r="D18" s="5" t="s">
        <v>29</v>
      </c>
      <c r="E18" s="6">
        <v>91</v>
      </c>
      <c r="F18" s="6"/>
      <c r="G18" s="6"/>
      <c r="H18" s="6">
        <v>586</v>
      </c>
      <c r="I18" s="7"/>
    </row>
    <row r="19" spans="1:9" ht="21" customHeight="1">
      <c r="A19" t="s">
        <v>20</v>
      </c>
      <c r="B19" s="4"/>
      <c r="C19" s="5" t="s">
        <v>30</v>
      </c>
      <c r="D19" s="5" t="s">
        <v>29</v>
      </c>
      <c r="E19" s="6">
        <v>125</v>
      </c>
      <c r="F19" s="6"/>
      <c r="G19" s="6"/>
      <c r="H19" s="6">
        <v>466</v>
      </c>
      <c r="I19" s="7"/>
    </row>
    <row r="20" spans="1:9" ht="21" customHeight="1">
      <c r="A20" t="s">
        <v>20</v>
      </c>
      <c r="B20" s="4"/>
      <c r="C20" s="5" t="s">
        <v>29</v>
      </c>
      <c r="D20" s="5" t="s">
        <v>29</v>
      </c>
      <c r="E20" s="6">
        <v>202</v>
      </c>
      <c r="F20" s="6"/>
      <c r="G20" s="6"/>
      <c r="H20" s="6">
        <v>1323</v>
      </c>
      <c r="I20" s="7"/>
    </row>
    <row r="21" spans="1:9" ht="21" customHeight="1">
      <c r="A21" t="s">
        <v>20</v>
      </c>
      <c r="B21" s="4"/>
      <c r="C21" s="5" t="s">
        <v>31</v>
      </c>
      <c r="D21" s="5" t="s">
        <v>32</v>
      </c>
      <c r="E21" s="6">
        <v>64</v>
      </c>
      <c r="F21" s="6"/>
      <c r="G21" s="6"/>
      <c r="H21" s="6">
        <v>374</v>
      </c>
      <c r="I21" s="7"/>
    </row>
    <row r="22" spans="1:9" ht="21" customHeight="1">
      <c r="A22" t="s">
        <v>20</v>
      </c>
      <c r="B22" s="4"/>
      <c r="C22" s="5" t="s">
        <v>32</v>
      </c>
      <c r="D22" s="5" t="s">
        <v>32</v>
      </c>
      <c r="E22" s="6">
        <v>250</v>
      </c>
      <c r="F22" s="6"/>
      <c r="G22" s="6"/>
      <c r="H22" s="6">
        <v>1431</v>
      </c>
      <c r="I22" s="7"/>
    </row>
    <row r="23" spans="1:9" ht="21" customHeight="1">
      <c r="A23" t="s">
        <v>20</v>
      </c>
      <c r="B23" s="4"/>
      <c r="C23" s="5" t="s">
        <v>33</v>
      </c>
      <c r="D23" s="5" t="s">
        <v>33</v>
      </c>
      <c r="E23" s="6">
        <v>137</v>
      </c>
      <c r="F23" s="6"/>
      <c r="G23" s="6"/>
      <c r="H23" s="6">
        <v>580</v>
      </c>
      <c r="I23" s="7"/>
    </row>
    <row r="24" spans="1:9" ht="21" customHeight="1">
      <c r="A24" t="s">
        <v>20</v>
      </c>
      <c r="B24" s="4"/>
      <c r="C24" s="5" t="s">
        <v>34</v>
      </c>
      <c r="D24" s="5" t="s">
        <v>33</v>
      </c>
      <c r="E24" s="6">
        <v>133</v>
      </c>
      <c r="F24" s="6"/>
      <c r="G24" s="6"/>
      <c r="H24" s="6">
        <v>701</v>
      </c>
      <c r="I24" s="7"/>
    </row>
    <row r="25" spans="1:9" ht="21" customHeight="1">
      <c r="A25" t="s">
        <v>20</v>
      </c>
      <c r="B25" s="4"/>
      <c r="C25" s="5" t="s">
        <v>35</v>
      </c>
      <c r="D25" s="5" t="s">
        <v>36</v>
      </c>
      <c r="E25" s="6">
        <v>101</v>
      </c>
      <c r="F25" s="6"/>
      <c r="G25" s="6"/>
      <c r="H25" s="6">
        <v>462</v>
      </c>
      <c r="I25" s="7"/>
    </row>
    <row r="26" spans="1:9" ht="21" customHeight="1">
      <c r="A26" t="s">
        <v>20</v>
      </c>
      <c r="B26" s="4"/>
      <c r="C26" s="5" t="s">
        <v>37</v>
      </c>
      <c r="D26" s="5" t="s">
        <v>37</v>
      </c>
      <c r="E26" s="6">
        <v>630</v>
      </c>
      <c r="F26" s="6"/>
      <c r="G26" s="6"/>
      <c r="H26" s="6">
        <v>990</v>
      </c>
      <c r="I26" s="7" t="s">
        <v>38</v>
      </c>
    </row>
    <row r="27" spans="1:9" ht="21" customHeight="1">
      <c r="A27" t="s">
        <v>20</v>
      </c>
      <c r="B27" s="4"/>
      <c r="C27" s="5" t="s">
        <v>39</v>
      </c>
      <c r="D27" s="5" t="s">
        <v>39</v>
      </c>
      <c r="E27" s="6">
        <v>526</v>
      </c>
      <c r="F27" s="6"/>
      <c r="G27" s="6"/>
      <c r="H27" s="6">
        <v>2784</v>
      </c>
      <c r="I27" s="7" t="s">
        <v>38</v>
      </c>
    </row>
    <row r="28" spans="1:9" ht="21" customHeight="1">
      <c r="A28" t="s">
        <v>20</v>
      </c>
      <c r="B28" s="4"/>
      <c r="C28" s="5" t="s">
        <v>40</v>
      </c>
      <c r="D28" s="5" t="s">
        <v>41</v>
      </c>
      <c r="E28" s="6">
        <v>154</v>
      </c>
      <c r="F28" s="6"/>
      <c r="G28" s="6"/>
      <c r="H28" s="6">
        <v>615</v>
      </c>
      <c r="I28" s="7"/>
    </row>
    <row r="29" spans="1:9" ht="21" customHeight="1">
      <c r="A29" t="s">
        <v>20</v>
      </c>
      <c r="B29" s="4"/>
      <c r="C29" s="5" t="s">
        <v>41</v>
      </c>
      <c r="D29" s="5" t="s">
        <v>41</v>
      </c>
      <c r="E29" s="6">
        <v>212</v>
      </c>
      <c r="F29" s="6"/>
      <c r="G29" s="6"/>
      <c r="H29" s="6">
        <v>732</v>
      </c>
      <c r="I29" s="7"/>
    </row>
    <row r="30" spans="1:9" ht="21" customHeight="1">
      <c r="A30" t="s">
        <v>20</v>
      </c>
      <c r="B30" s="4"/>
      <c r="C30" s="5" t="s">
        <v>42</v>
      </c>
      <c r="D30" s="5" t="s">
        <v>42</v>
      </c>
      <c r="E30" s="6">
        <v>323</v>
      </c>
      <c r="F30" s="6"/>
      <c r="G30" s="6"/>
      <c r="H30" s="6">
        <v>1768</v>
      </c>
      <c r="I30" s="7"/>
    </row>
    <row r="31" spans="1:9" ht="21" customHeight="1">
      <c r="A31" t="s">
        <v>20</v>
      </c>
      <c r="B31" s="4"/>
      <c r="C31" s="5" t="s">
        <v>43</v>
      </c>
      <c r="D31" s="5" t="s">
        <v>43</v>
      </c>
      <c r="E31" s="6">
        <v>381</v>
      </c>
      <c r="F31" s="6"/>
      <c r="G31" s="6"/>
      <c r="H31" s="6">
        <v>1682</v>
      </c>
      <c r="I31" s="7"/>
    </row>
    <row r="32" spans="1:9" ht="21" customHeight="1">
      <c r="A32" t="s">
        <v>20</v>
      </c>
      <c r="B32" s="4"/>
      <c r="C32" s="5" t="s">
        <v>44</v>
      </c>
      <c r="D32" s="5" t="s">
        <v>44</v>
      </c>
      <c r="E32" s="6">
        <v>225</v>
      </c>
      <c r="F32" s="6"/>
      <c r="G32" s="6"/>
      <c r="H32" s="6">
        <v>1265</v>
      </c>
      <c r="I32" s="7"/>
    </row>
    <row r="33" spans="1:9" ht="21" customHeight="1">
      <c r="A33" t="s">
        <v>20</v>
      </c>
      <c r="B33" s="4"/>
      <c r="C33" s="5" t="s">
        <v>45</v>
      </c>
      <c r="D33" s="5" t="s">
        <v>45</v>
      </c>
      <c r="E33" s="6">
        <v>298</v>
      </c>
      <c r="F33" s="6"/>
      <c r="G33" s="6"/>
      <c r="H33" s="6">
        <v>1177</v>
      </c>
      <c r="I33" s="7"/>
    </row>
    <row r="34" spans="1:9" ht="21" customHeight="1">
      <c r="A34" t="s">
        <v>20</v>
      </c>
      <c r="B34" s="4"/>
      <c r="C34" s="5" t="s">
        <v>46</v>
      </c>
      <c r="D34" s="5" t="s">
        <v>46</v>
      </c>
      <c r="E34" s="6">
        <v>215</v>
      </c>
      <c r="F34" s="6"/>
      <c r="G34" s="6"/>
      <c r="H34" s="6">
        <v>1038</v>
      </c>
      <c r="I34" s="7"/>
    </row>
    <row r="35" spans="2:9" ht="21" customHeight="1">
      <c r="B35" s="8"/>
      <c r="C35" s="9"/>
      <c r="D35" s="9"/>
      <c r="E35" s="10">
        <f>SUM(E12:E34)</f>
        <v>4925</v>
      </c>
      <c r="F35" s="10">
        <v>3</v>
      </c>
      <c r="G35" s="10">
        <v>15</v>
      </c>
      <c r="H35" s="10">
        <f>SUM(H12:H34)</f>
        <v>22517</v>
      </c>
      <c r="I35" s="11"/>
    </row>
    <row r="36" spans="1:9" ht="28.5" customHeight="1">
      <c r="A36" t="s">
        <v>47</v>
      </c>
      <c r="B36" s="4" t="s">
        <v>48</v>
      </c>
      <c r="C36" s="5" t="s">
        <v>49</v>
      </c>
      <c r="D36" s="5" t="s">
        <v>50</v>
      </c>
      <c r="E36" s="6">
        <v>117</v>
      </c>
      <c r="F36" s="6"/>
      <c r="G36" s="6"/>
      <c r="H36" s="6">
        <v>516</v>
      </c>
      <c r="I36" s="7"/>
    </row>
    <row r="37" spans="1:9" ht="21" customHeight="1">
      <c r="A37" t="s">
        <v>47</v>
      </c>
      <c r="B37" s="4"/>
      <c r="C37" s="5" t="s">
        <v>50</v>
      </c>
      <c r="D37" s="5" t="s">
        <v>50</v>
      </c>
      <c r="E37" s="6">
        <v>272</v>
      </c>
      <c r="F37" s="6"/>
      <c r="G37" s="6"/>
      <c r="H37" s="6">
        <v>1148</v>
      </c>
      <c r="I37" s="7"/>
    </row>
    <row r="38" spans="1:9" ht="21" customHeight="1">
      <c r="A38" t="s">
        <v>47</v>
      </c>
      <c r="B38" s="4"/>
      <c r="C38" s="5" t="s">
        <v>51</v>
      </c>
      <c r="D38" s="5" t="s">
        <v>52</v>
      </c>
      <c r="E38" s="6">
        <v>96</v>
      </c>
      <c r="F38" s="6"/>
      <c r="G38" s="6"/>
      <c r="H38" s="6">
        <v>385</v>
      </c>
      <c r="I38" s="7"/>
    </row>
    <row r="39" spans="1:9" ht="21" customHeight="1">
      <c r="A39" t="s">
        <v>47</v>
      </c>
      <c r="B39" s="4"/>
      <c r="C39" s="5" t="s">
        <v>52</v>
      </c>
      <c r="D39" s="5" t="s">
        <v>52</v>
      </c>
      <c r="E39" s="6">
        <v>235</v>
      </c>
      <c r="F39" s="6"/>
      <c r="G39" s="6"/>
      <c r="H39" s="6">
        <v>1100</v>
      </c>
      <c r="I39" s="7"/>
    </row>
    <row r="40" spans="1:9" ht="21" customHeight="1">
      <c r="A40" t="s">
        <v>47</v>
      </c>
      <c r="B40" s="4"/>
      <c r="C40" s="5" t="s">
        <v>53</v>
      </c>
      <c r="D40" s="5" t="s">
        <v>53</v>
      </c>
      <c r="E40" s="6">
        <v>159</v>
      </c>
      <c r="F40" s="6"/>
      <c r="G40" s="6"/>
      <c r="H40" s="6">
        <v>744</v>
      </c>
      <c r="I40" s="7"/>
    </row>
    <row r="41" spans="1:9" ht="21" customHeight="1">
      <c r="A41" t="s">
        <v>47</v>
      </c>
      <c r="B41" s="4"/>
      <c r="C41" s="5" t="s">
        <v>54</v>
      </c>
      <c r="D41" s="5" t="s">
        <v>54</v>
      </c>
      <c r="E41" s="6">
        <v>151</v>
      </c>
      <c r="F41" s="6"/>
      <c r="G41" s="6"/>
      <c r="H41" s="6">
        <v>631</v>
      </c>
      <c r="I41" s="7"/>
    </row>
    <row r="42" spans="1:9" ht="21" customHeight="1">
      <c r="A42" t="s">
        <v>47</v>
      </c>
      <c r="B42" s="4"/>
      <c r="C42" s="5" t="s">
        <v>55</v>
      </c>
      <c r="D42" s="5" t="s">
        <v>56</v>
      </c>
      <c r="E42" s="6">
        <v>160</v>
      </c>
      <c r="F42" s="6"/>
      <c r="G42" s="6"/>
      <c r="H42" s="6">
        <v>743</v>
      </c>
      <c r="I42" s="7"/>
    </row>
    <row r="43" spans="1:9" ht="21" customHeight="1">
      <c r="A43" t="s">
        <v>47</v>
      </c>
      <c r="B43" s="4"/>
      <c r="C43" s="5" t="s">
        <v>56</v>
      </c>
      <c r="D43" s="5" t="s">
        <v>56</v>
      </c>
      <c r="E43" s="6">
        <v>235</v>
      </c>
      <c r="F43" s="6"/>
      <c r="G43" s="6"/>
      <c r="H43" s="6">
        <v>990</v>
      </c>
      <c r="I43" s="7" t="s">
        <v>38</v>
      </c>
    </row>
    <row r="44" spans="1:9" ht="21" customHeight="1">
      <c r="A44" t="s">
        <v>47</v>
      </c>
      <c r="B44" s="4"/>
      <c r="C44" s="5" t="s">
        <v>57</v>
      </c>
      <c r="D44" s="5" t="s">
        <v>57</v>
      </c>
      <c r="E44" s="6">
        <v>561</v>
      </c>
      <c r="F44" s="6"/>
      <c r="G44" s="6"/>
      <c r="H44" s="6">
        <v>1862</v>
      </c>
      <c r="I44" s="7"/>
    </row>
    <row r="45" spans="1:9" ht="21" customHeight="1">
      <c r="A45" t="s">
        <v>47</v>
      </c>
      <c r="B45" s="4"/>
      <c r="C45" s="5" t="s">
        <v>58</v>
      </c>
      <c r="D45" s="5" t="s">
        <v>58</v>
      </c>
      <c r="E45" s="6">
        <v>366</v>
      </c>
      <c r="F45" s="6"/>
      <c r="G45" s="6"/>
      <c r="H45" s="6">
        <v>1540</v>
      </c>
      <c r="I45" s="7"/>
    </row>
    <row r="46" spans="1:9" ht="21" customHeight="1">
      <c r="A46" t="s">
        <v>47</v>
      </c>
      <c r="B46" s="4"/>
      <c r="C46" s="5" t="s">
        <v>59</v>
      </c>
      <c r="D46" s="5" t="s">
        <v>59</v>
      </c>
      <c r="E46" s="6">
        <v>276</v>
      </c>
      <c r="F46" s="6"/>
      <c r="G46" s="6"/>
      <c r="H46" s="6">
        <v>1470</v>
      </c>
      <c r="I46" s="7"/>
    </row>
    <row r="47" spans="1:9" ht="21" customHeight="1">
      <c r="A47" t="s">
        <v>47</v>
      </c>
      <c r="B47" s="4"/>
      <c r="C47" s="5" t="s">
        <v>60</v>
      </c>
      <c r="D47" s="5" t="s">
        <v>60</v>
      </c>
      <c r="E47" s="6">
        <v>386</v>
      </c>
      <c r="F47" s="6"/>
      <c r="G47" s="6"/>
      <c r="H47" s="6">
        <v>1362</v>
      </c>
      <c r="I47" s="7"/>
    </row>
    <row r="48" spans="1:9" ht="21" customHeight="1">
      <c r="A48" t="s">
        <v>47</v>
      </c>
      <c r="B48" s="4"/>
      <c r="C48" s="5" t="s">
        <v>61</v>
      </c>
      <c r="D48" s="5" t="s">
        <v>61</v>
      </c>
      <c r="E48" s="6">
        <v>130</v>
      </c>
      <c r="F48" s="6"/>
      <c r="G48" s="6"/>
      <c r="H48" s="6">
        <v>566</v>
      </c>
      <c r="I48" s="7"/>
    </row>
    <row r="49" spans="1:9" ht="21" customHeight="1">
      <c r="A49" t="s">
        <v>47</v>
      </c>
      <c r="B49" s="4"/>
      <c r="C49" s="5" t="s">
        <v>62</v>
      </c>
      <c r="D49" s="5" t="s">
        <v>61</v>
      </c>
      <c r="E49" s="6">
        <v>121</v>
      </c>
      <c r="F49" s="6"/>
      <c r="G49" s="6"/>
      <c r="H49" s="6">
        <v>453</v>
      </c>
      <c r="I49" s="7"/>
    </row>
    <row r="50" spans="2:9" ht="21" customHeight="1">
      <c r="B50" s="8"/>
      <c r="C50" s="9"/>
      <c r="D50" s="9"/>
      <c r="E50" s="10">
        <f>SUM(E36:E49)</f>
        <v>3265</v>
      </c>
      <c r="F50" s="10">
        <v>2</v>
      </c>
      <c r="G50" s="10">
        <v>9</v>
      </c>
      <c r="H50" s="10">
        <f>SUM(H36:H49)</f>
        <v>13510</v>
      </c>
      <c r="I50" s="11"/>
    </row>
    <row r="51" spans="1:9" ht="21" customHeight="1">
      <c r="A51" t="s">
        <v>20</v>
      </c>
      <c r="B51" s="4" t="s">
        <v>63</v>
      </c>
      <c r="C51" s="5" t="s">
        <v>64</v>
      </c>
      <c r="D51" s="5" t="s">
        <v>65</v>
      </c>
      <c r="E51" s="6">
        <v>124</v>
      </c>
      <c r="F51" s="6"/>
      <c r="G51" s="6"/>
      <c r="H51" s="6">
        <v>473</v>
      </c>
      <c r="I51" s="7"/>
    </row>
    <row r="52" spans="1:9" ht="21" customHeight="1">
      <c r="A52" t="s">
        <v>20</v>
      </c>
      <c r="B52" s="4"/>
      <c r="C52" s="5" t="s">
        <v>65</v>
      </c>
      <c r="D52" s="5" t="s">
        <v>65</v>
      </c>
      <c r="E52" s="6">
        <v>121</v>
      </c>
      <c r="F52" s="6"/>
      <c r="G52" s="6"/>
      <c r="H52" s="6">
        <v>462</v>
      </c>
      <c r="I52" s="7"/>
    </row>
    <row r="53" spans="1:9" ht="21" customHeight="1">
      <c r="A53" t="s">
        <v>20</v>
      </c>
      <c r="B53" s="4"/>
      <c r="C53" s="5" t="s">
        <v>66</v>
      </c>
      <c r="D53" s="5" t="s">
        <v>65</v>
      </c>
      <c r="E53" s="6">
        <v>128</v>
      </c>
      <c r="F53" s="6"/>
      <c r="G53" s="6"/>
      <c r="H53" s="6">
        <v>575</v>
      </c>
      <c r="I53" s="7"/>
    </row>
    <row r="54" spans="1:9" ht="21" customHeight="1">
      <c r="A54" t="s">
        <v>20</v>
      </c>
      <c r="B54" s="4"/>
      <c r="C54" s="5" t="s">
        <v>67</v>
      </c>
      <c r="D54" s="5" t="s">
        <v>68</v>
      </c>
      <c r="E54" s="6">
        <v>171</v>
      </c>
      <c r="F54" s="6"/>
      <c r="G54" s="6"/>
      <c r="H54" s="6">
        <v>690</v>
      </c>
      <c r="I54" s="7"/>
    </row>
    <row r="55" spans="1:9" ht="21" customHeight="1">
      <c r="A55" t="s">
        <v>20</v>
      </c>
      <c r="B55" s="4"/>
      <c r="C55" s="5" t="s">
        <v>69</v>
      </c>
      <c r="D55" s="5" t="s">
        <v>68</v>
      </c>
      <c r="E55" s="6">
        <v>180</v>
      </c>
      <c r="F55" s="6"/>
      <c r="G55" s="6"/>
      <c r="H55" s="6">
        <v>698</v>
      </c>
      <c r="I55" s="7"/>
    </row>
    <row r="56" spans="1:9" ht="21" customHeight="1">
      <c r="A56" t="s">
        <v>20</v>
      </c>
      <c r="B56" s="4"/>
      <c r="C56" s="5" t="s">
        <v>70</v>
      </c>
      <c r="D56" s="5" t="s">
        <v>71</v>
      </c>
      <c r="E56" s="6">
        <v>96</v>
      </c>
      <c r="F56" s="6"/>
      <c r="G56" s="6"/>
      <c r="H56" s="6">
        <v>592</v>
      </c>
      <c r="I56" s="7"/>
    </row>
    <row r="57" spans="1:9" ht="21" customHeight="1">
      <c r="A57" t="s">
        <v>20</v>
      </c>
      <c r="B57" s="4"/>
      <c r="C57" s="5" t="s">
        <v>72</v>
      </c>
      <c r="D57" s="5" t="s">
        <v>18</v>
      </c>
      <c r="E57" s="6">
        <v>77</v>
      </c>
      <c r="F57" s="6"/>
      <c r="G57" s="6"/>
      <c r="H57" s="6">
        <v>519</v>
      </c>
      <c r="I57" s="7"/>
    </row>
    <row r="58" spans="1:9" ht="21" customHeight="1">
      <c r="A58" t="s">
        <v>20</v>
      </c>
      <c r="B58" s="4"/>
      <c r="C58" s="5" t="s">
        <v>70</v>
      </c>
      <c r="D58" s="5" t="s">
        <v>73</v>
      </c>
      <c r="E58" s="6">
        <v>228</v>
      </c>
      <c r="F58" s="6"/>
      <c r="G58" s="6"/>
      <c r="H58" s="6">
        <v>810</v>
      </c>
      <c r="I58" s="7"/>
    </row>
    <row r="59" spans="1:9" ht="21" customHeight="1">
      <c r="A59" t="s">
        <v>20</v>
      </c>
      <c r="B59" s="4"/>
      <c r="C59" s="5" t="s">
        <v>74</v>
      </c>
      <c r="D59" s="5" t="s">
        <v>75</v>
      </c>
      <c r="E59" s="6">
        <v>94</v>
      </c>
      <c r="F59" s="6"/>
      <c r="G59" s="6"/>
      <c r="H59" s="6">
        <v>454</v>
      </c>
      <c r="I59" s="7"/>
    </row>
    <row r="60" spans="1:9" ht="21" customHeight="1">
      <c r="A60" t="s">
        <v>20</v>
      </c>
      <c r="B60" s="4"/>
      <c r="C60" s="5" t="s">
        <v>76</v>
      </c>
      <c r="D60" s="5" t="s">
        <v>75</v>
      </c>
      <c r="E60" s="6">
        <v>156</v>
      </c>
      <c r="F60" s="6"/>
      <c r="G60" s="6"/>
      <c r="H60" s="6">
        <v>651</v>
      </c>
      <c r="I60" s="7"/>
    </row>
    <row r="61" spans="1:9" ht="21" customHeight="1">
      <c r="A61" t="s">
        <v>20</v>
      </c>
      <c r="B61" s="4"/>
      <c r="C61" s="5" t="s">
        <v>77</v>
      </c>
      <c r="D61" s="5" t="s">
        <v>78</v>
      </c>
      <c r="E61" s="6">
        <v>49</v>
      </c>
      <c r="F61" s="6"/>
      <c r="G61" s="6"/>
      <c r="H61" s="6">
        <v>312</v>
      </c>
      <c r="I61" s="7"/>
    </row>
    <row r="62" spans="1:9" ht="21" customHeight="1">
      <c r="A62" t="s">
        <v>20</v>
      </c>
      <c r="B62" s="4"/>
      <c r="C62" s="5" t="s">
        <v>79</v>
      </c>
      <c r="D62" s="5" t="s">
        <v>78</v>
      </c>
      <c r="E62" s="6">
        <v>207</v>
      </c>
      <c r="F62" s="6"/>
      <c r="G62" s="6"/>
      <c r="H62" s="6">
        <v>1108</v>
      </c>
      <c r="I62" s="7"/>
    </row>
    <row r="63" spans="1:9" ht="21" customHeight="1">
      <c r="A63" t="s">
        <v>20</v>
      </c>
      <c r="B63" s="4"/>
      <c r="C63" s="5" t="s">
        <v>80</v>
      </c>
      <c r="D63" s="5" t="s">
        <v>81</v>
      </c>
      <c r="E63" s="6">
        <v>204</v>
      </c>
      <c r="F63" s="6"/>
      <c r="G63" s="6"/>
      <c r="H63" s="6">
        <v>790</v>
      </c>
      <c r="I63" s="7"/>
    </row>
    <row r="64" spans="1:9" ht="21" customHeight="1">
      <c r="A64" t="s">
        <v>20</v>
      </c>
      <c r="B64" s="4"/>
      <c r="C64" s="5" t="s">
        <v>82</v>
      </c>
      <c r="D64" s="5" t="s">
        <v>82</v>
      </c>
      <c r="E64" s="6">
        <v>428</v>
      </c>
      <c r="F64" s="6"/>
      <c r="G64" s="6"/>
      <c r="H64" s="6">
        <v>2261</v>
      </c>
      <c r="I64" s="7"/>
    </row>
    <row r="65" spans="1:9" ht="21" customHeight="1">
      <c r="A65" t="s">
        <v>20</v>
      </c>
      <c r="B65" s="4"/>
      <c r="C65" s="5" t="s">
        <v>83</v>
      </c>
      <c r="D65" s="5" t="s">
        <v>83</v>
      </c>
      <c r="E65" s="6">
        <v>418</v>
      </c>
      <c r="F65" s="6"/>
      <c r="G65" s="6"/>
      <c r="H65" s="6">
        <v>1790</v>
      </c>
      <c r="I65" s="7"/>
    </row>
    <row r="66" spans="1:9" ht="21" customHeight="1">
      <c r="A66" t="s">
        <v>20</v>
      </c>
      <c r="B66" s="4"/>
      <c r="C66" s="5" t="s">
        <v>84</v>
      </c>
      <c r="D66" s="5" t="s">
        <v>84</v>
      </c>
      <c r="E66" s="6">
        <v>387</v>
      </c>
      <c r="F66" s="6"/>
      <c r="G66" s="6"/>
      <c r="H66" s="6">
        <v>1626</v>
      </c>
      <c r="I66" s="7"/>
    </row>
    <row r="67" spans="1:9" ht="21" customHeight="1">
      <c r="A67" t="s">
        <v>20</v>
      </c>
      <c r="B67" s="4"/>
      <c r="C67" s="5" t="s">
        <v>85</v>
      </c>
      <c r="D67" s="5" t="s">
        <v>85</v>
      </c>
      <c r="E67" s="6">
        <v>252</v>
      </c>
      <c r="F67" s="6"/>
      <c r="G67" s="6"/>
      <c r="H67" s="6">
        <v>1617</v>
      </c>
      <c r="I67" s="7"/>
    </row>
    <row r="68" spans="1:9" ht="21" customHeight="1">
      <c r="A68" t="s">
        <v>20</v>
      </c>
      <c r="B68" s="4"/>
      <c r="C68" s="5" t="s">
        <v>86</v>
      </c>
      <c r="D68" s="5" t="s">
        <v>86</v>
      </c>
      <c r="E68" s="6">
        <v>262</v>
      </c>
      <c r="F68" s="6"/>
      <c r="G68" s="6"/>
      <c r="H68" s="6">
        <v>1601</v>
      </c>
      <c r="I68" s="7"/>
    </row>
    <row r="69" spans="1:9" ht="21" customHeight="1">
      <c r="A69" t="s">
        <v>20</v>
      </c>
      <c r="B69" s="4"/>
      <c r="C69" s="5" t="s">
        <v>87</v>
      </c>
      <c r="D69" s="5" t="s">
        <v>87</v>
      </c>
      <c r="E69" s="6">
        <v>239</v>
      </c>
      <c r="F69" s="6"/>
      <c r="G69" s="6"/>
      <c r="H69" s="6">
        <v>1438</v>
      </c>
      <c r="I69" s="7"/>
    </row>
    <row r="70" spans="1:9" ht="21" customHeight="1">
      <c r="A70" t="s">
        <v>20</v>
      </c>
      <c r="B70" s="4"/>
      <c r="C70" s="5" t="s">
        <v>88</v>
      </c>
      <c r="D70" s="5" t="s">
        <v>88</v>
      </c>
      <c r="E70" s="6">
        <v>283</v>
      </c>
      <c r="F70" s="6"/>
      <c r="G70" s="6"/>
      <c r="H70" s="6">
        <v>1304</v>
      </c>
      <c r="I70" s="7"/>
    </row>
    <row r="71" spans="1:9" ht="21" customHeight="1">
      <c r="A71" t="s">
        <v>20</v>
      </c>
      <c r="B71" s="4"/>
      <c r="C71" s="5" t="s">
        <v>89</v>
      </c>
      <c r="D71" s="5" t="s">
        <v>89</v>
      </c>
      <c r="E71" s="6">
        <v>190</v>
      </c>
      <c r="F71" s="6"/>
      <c r="G71" s="6"/>
      <c r="H71" s="6">
        <v>1200</v>
      </c>
      <c r="I71" s="7"/>
    </row>
    <row r="72" spans="1:9" ht="21" customHeight="1">
      <c r="A72" t="s">
        <v>20</v>
      </c>
      <c r="B72" s="4"/>
      <c r="C72" s="5" t="s">
        <v>90</v>
      </c>
      <c r="D72" s="5" t="s">
        <v>90</v>
      </c>
      <c r="E72" s="6">
        <v>253</v>
      </c>
      <c r="F72" s="6"/>
      <c r="G72" s="6"/>
      <c r="H72" s="6">
        <v>1192</v>
      </c>
      <c r="I72" s="7"/>
    </row>
    <row r="73" spans="1:9" ht="21" customHeight="1">
      <c r="A73" t="s">
        <v>20</v>
      </c>
      <c r="B73" s="4"/>
      <c r="C73" s="5" t="s">
        <v>73</v>
      </c>
      <c r="D73" s="5" t="s">
        <v>73</v>
      </c>
      <c r="E73" s="6">
        <v>270</v>
      </c>
      <c r="F73" s="6"/>
      <c r="G73" s="6"/>
      <c r="H73" s="6">
        <v>1037</v>
      </c>
      <c r="I73" s="7"/>
    </row>
    <row r="74" spans="2:9" ht="21" customHeight="1">
      <c r="B74" s="8"/>
      <c r="C74" s="9"/>
      <c r="D74" s="9"/>
      <c r="E74" s="10">
        <f>SUM(E51:E73)</f>
        <v>4817</v>
      </c>
      <c r="F74" s="10">
        <v>3</v>
      </c>
      <c r="G74" s="10">
        <v>18</v>
      </c>
      <c r="H74" s="10">
        <f>SUM(H51:H73)</f>
        <v>23200</v>
      </c>
      <c r="I74" s="11"/>
    </row>
    <row r="75" spans="1:9" ht="30.75" customHeight="1">
      <c r="A75" s="12" t="s">
        <v>91</v>
      </c>
      <c r="B75" s="4" t="s">
        <v>92</v>
      </c>
      <c r="C75" s="5" t="s">
        <v>93</v>
      </c>
      <c r="D75" s="5" t="s">
        <v>68</v>
      </c>
      <c r="E75" s="6">
        <v>286</v>
      </c>
      <c r="F75" s="6"/>
      <c r="G75" s="6"/>
      <c r="H75" s="6">
        <v>860</v>
      </c>
      <c r="I75" s="7"/>
    </row>
    <row r="76" spans="1:9" ht="21" customHeight="1">
      <c r="A76" s="12" t="s">
        <v>91</v>
      </c>
      <c r="B76" s="4"/>
      <c r="C76" s="5" t="s">
        <v>94</v>
      </c>
      <c r="D76" s="5" t="s">
        <v>68</v>
      </c>
      <c r="E76" s="6">
        <v>58</v>
      </c>
      <c r="F76" s="6"/>
      <c r="G76" s="6"/>
      <c r="H76" s="6">
        <v>486</v>
      </c>
      <c r="I76" s="7"/>
    </row>
    <row r="77" spans="1:9" ht="21" customHeight="1">
      <c r="A77" s="12" t="s">
        <v>91</v>
      </c>
      <c r="B77" s="4"/>
      <c r="C77" s="5" t="s">
        <v>95</v>
      </c>
      <c r="D77" s="5" t="s">
        <v>95</v>
      </c>
      <c r="E77" s="6">
        <v>189</v>
      </c>
      <c r="F77" s="6"/>
      <c r="G77" s="6"/>
      <c r="H77" s="6">
        <v>887</v>
      </c>
      <c r="I77" s="7"/>
    </row>
    <row r="78" spans="1:9" ht="21" customHeight="1">
      <c r="A78" s="12" t="s">
        <v>91</v>
      </c>
      <c r="B78" s="4"/>
      <c r="C78" s="5" t="s">
        <v>96</v>
      </c>
      <c r="D78" s="5" t="s">
        <v>95</v>
      </c>
      <c r="E78" s="6">
        <v>141</v>
      </c>
      <c r="F78" s="6"/>
      <c r="G78" s="6"/>
      <c r="H78" s="6">
        <v>515</v>
      </c>
      <c r="I78" s="7"/>
    </row>
    <row r="79" spans="1:9" ht="21" customHeight="1">
      <c r="A79" s="12" t="s">
        <v>91</v>
      </c>
      <c r="B79" s="4"/>
      <c r="C79" s="5" t="s">
        <v>97</v>
      </c>
      <c r="D79" s="5" t="s">
        <v>98</v>
      </c>
      <c r="E79" s="6">
        <v>75</v>
      </c>
      <c r="F79" s="6"/>
      <c r="G79" s="6"/>
      <c r="H79" s="6">
        <v>445</v>
      </c>
      <c r="I79" s="7"/>
    </row>
    <row r="80" spans="1:9" ht="21" customHeight="1">
      <c r="A80" s="12" t="s">
        <v>91</v>
      </c>
      <c r="B80" s="4"/>
      <c r="C80" s="5" t="s">
        <v>99</v>
      </c>
      <c r="D80" s="5" t="s">
        <v>100</v>
      </c>
      <c r="E80" s="6">
        <v>123</v>
      </c>
      <c r="F80" s="6"/>
      <c r="G80" s="6"/>
      <c r="H80" s="6">
        <v>460</v>
      </c>
      <c r="I80" s="7"/>
    </row>
    <row r="81" spans="1:9" ht="21" customHeight="1">
      <c r="A81" s="12" t="s">
        <v>91</v>
      </c>
      <c r="B81" s="4"/>
      <c r="C81" s="5" t="s">
        <v>101</v>
      </c>
      <c r="D81" s="5" t="s">
        <v>100</v>
      </c>
      <c r="E81" s="6">
        <v>149</v>
      </c>
      <c r="F81" s="6"/>
      <c r="G81" s="6"/>
      <c r="H81" s="6">
        <v>531</v>
      </c>
      <c r="I81" s="7"/>
    </row>
    <row r="82" spans="1:9" ht="21" customHeight="1">
      <c r="A82" s="12" t="s">
        <v>91</v>
      </c>
      <c r="B82" s="4"/>
      <c r="C82" s="5" t="s">
        <v>102</v>
      </c>
      <c r="D82" s="5" t="s">
        <v>103</v>
      </c>
      <c r="E82" s="6">
        <v>120</v>
      </c>
      <c r="F82" s="6"/>
      <c r="G82" s="6"/>
      <c r="H82" s="6">
        <v>635</v>
      </c>
      <c r="I82" s="7"/>
    </row>
    <row r="83" spans="1:9" ht="21" customHeight="1">
      <c r="A83" s="12" t="s">
        <v>91</v>
      </c>
      <c r="B83" s="4"/>
      <c r="C83" s="5" t="s">
        <v>104</v>
      </c>
      <c r="D83" s="5" t="s">
        <v>105</v>
      </c>
      <c r="E83" s="6">
        <v>66</v>
      </c>
      <c r="F83" s="6"/>
      <c r="G83" s="6"/>
      <c r="H83" s="6">
        <v>271</v>
      </c>
      <c r="I83" s="7"/>
    </row>
    <row r="84" spans="1:9" ht="21" customHeight="1">
      <c r="A84" s="12" t="s">
        <v>91</v>
      </c>
      <c r="B84" s="4"/>
      <c r="C84" s="5" t="s">
        <v>106</v>
      </c>
      <c r="D84" s="5" t="s">
        <v>105</v>
      </c>
      <c r="E84" s="6">
        <v>144</v>
      </c>
      <c r="F84" s="6"/>
      <c r="G84" s="6"/>
      <c r="H84" s="6">
        <v>396</v>
      </c>
      <c r="I84" s="7"/>
    </row>
    <row r="85" spans="1:9" ht="21" customHeight="1">
      <c r="A85" s="12" t="s">
        <v>91</v>
      </c>
      <c r="B85" s="4"/>
      <c r="C85" s="5" t="s">
        <v>105</v>
      </c>
      <c r="D85" s="5" t="s">
        <v>105</v>
      </c>
      <c r="E85" s="6">
        <v>139</v>
      </c>
      <c r="F85" s="6"/>
      <c r="G85" s="6"/>
      <c r="H85" s="6">
        <v>563</v>
      </c>
      <c r="I85" s="7"/>
    </row>
    <row r="86" spans="1:9" ht="21" customHeight="1">
      <c r="A86" s="12" t="s">
        <v>91</v>
      </c>
      <c r="B86" s="4"/>
      <c r="C86" s="5" t="s">
        <v>107</v>
      </c>
      <c r="D86" s="5" t="s">
        <v>108</v>
      </c>
      <c r="E86" s="6">
        <v>232</v>
      </c>
      <c r="F86" s="6"/>
      <c r="G86" s="6"/>
      <c r="H86" s="6">
        <v>435</v>
      </c>
      <c r="I86" s="7"/>
    </row>
    <row r="87" spans="1:9" ht="21" customHeight="1">
      <c r="A87" s="12" t="s">
        <v>91</v>
      </c>
      <c r="B87" s="4"/>
      <c r="C87" s="5" t="s">
        <v>109</v>
      </c>
      <c r="D87" s="5" t="s">
        <v>108</v>
      </c>
      <c r="E87" s="6">
        <v>59</v>
      </c>
      <c r="F87" s="6"/>
      <c r="G87" s="6"/>
      <c r="H87" s="6">
        <v>251</v>
      </c>
      <c r="I87" s="7"/>
    </row>
    <row r="88" spans="1:9" ht="21" customHeight="1">
      <c r="A88" s="12" t="s">
        <v>91</v>
      </c>
      <c r="B88" s="4"/>
      <c r="C88" s="5" t="s">
        <v>108</v>
      </c>
      <c r="D88" s="5" t="s">
        <v>108</v>
      </c>
      <c r="E88" s="6">
        <v>181</v>
      </c>
      <c r="F88" s="6"/>
      <c r="G88" s="6"/>
      <c r="H88" s="6">
        <v>384</v>
      </c>
      <c r="I88" s="7"/>
    </row>
    <row r="89" spans="2:9" ht="21" customHeight="1">
      <c r="B89" s="8"/>
      <c r="C89" s="9"/>
      <c r="D89" s="9"/>
      <c r="E89" s="10">
        <f>SUM(E75:E88)</f>
        <v>1962</v>
      </c>
      <c r="F89" s="10">
        <v>2</v>
      </c>
      <c r="G89" s="10">
        <v>7</v>
      </c>
      <c r="H89" s="10">
        <f>SUM(H75:H88)</f>
        <v>7119</v>
      </c>
      <c r="I89" s="11"/>
    </row>
    <row r="90" spans="1:9" ht="21" customHeight="1">
      <c r="A90" t="s">
        <v>110</v>
      </c>
      <c r="B90" s="4" t="s">
        <v>111</v>
      </c>
      <c r="C90" s="5" t="s">
        <v>112</v>
      </c>
      <c r="D90" s="5" t="s">
        <v>67</v>
      </c>
      <c r="E90" s="6">
        <v>140</v>
      </c>
      <c r="F90" s="6"/>
      <c r="G90" s="6"/>
      <c r="H90" s="6">
        <v>444</v>
      </c>
      <c r="I90" s="7"/>
    </row>
    <row r="91" spans="1:9" ht="21" customHeight="1">
      <c r="A91" t="s">
        <v>110</v>
      </c>
      <c r="B91" s="4"/>
      <c r="C91" s="5" t="s">
        <v>113</v>
      </c>
      <c r="D91" s="5" t="s">
        <v>114</v>
      </c>
      <c r="E91" s="6">
        <v>218</v>
      </c>
      <c r="F91" s="6"/>
      <c r="G91" s="6"/>
      <c r="H91" s="6">
        <v>937</v>
      </c>
      <c r="I91" s="7"/>
    </row>
    <row r="92" spans="1:9" ht="21" customHeight="1">
      <c r="A92" t="s">
        <v>110</v>
      </c>
      <c r="B92" s="4"/>
      <c r="C92" s="5" t="s">
        <v>115</v>
      </c>
      <c r="D92" s="5" t="s">
        <v>116</v>
      </c>
      <c r="E92" s="6">
        <v>138</v>
      </c>
      <c r="F92" s="6"/>
      <c r="G92" s="6"/>
      <c r="H92" s="6">
        <v>709</v>
      </c>
      <c r="I92" s="7"/>
    </row>
    <row r="93" spans="1:9" ht="21" customHeight="1">
      <c r="A93" t="s">
        <v>110</v>
      </c>
      <c r="B93" s="4"/>
      <c r="C93" s="5" t="s">
        <v>116</v>
      </c>
      <c r="D93" s="5" t="s">
        <v>116</v>
      </c>
      <c r="E93" s="6">
        <v>381</v>
      </c>
      <c r="F93" s="6"/>
      <c r="G93" s="6"/>
      <c r="H93" s="6">
        <v>1393</v>
      </c>
      <c r="I93" s="7"/>
    </row>
    <row r="94" spans="1:9" ht="21" customHeight="1">
      <c r="A94" t="s">
        <v>110</v>
      </c>
      <c r="B94" s="4"/>
      <c r="C94" s="5" t="s">
        <v>71</v>
      </c>
      <c r="D94" s="5" t="s">
        <v>71</v>
      </c>
      <c r="E94" s="6">
        <v>153</v>
      </c>
      <c r="F94" s="6"/>
      <c r="G94" s="6"/>
      <c r="H94" s="6">
        <v>875</v>
      </c>
      <c r="I94" s="7"/>
    </row>
    <row r="95" spans="1:9" ht="21" customHeight="1">
      <c r="A95" t="s">
        <v>110</v>
      </c>
      <c r="B95" s="4"/>
      <c r="C95" s="5" t="s">
        <v>117</v>
      </c>
      <c r="D95" s="5" t="s">
        <v>71</v>
      </c>
      <c r="E95" s="6">
        <v>60</v>
      </c>
      <c r="F95" s="6"/>
      <c r="G95" s="6"/>
      <c r="H95" s="6">
        <v>380</v>
      </c>
      <c r="I95" s="7"/>
    </row>
    <row r="96" spans="1:9" ht="21" customHeight="1">
      <c r="A96" t="s">
        <v>110</v>
      </c>
      <c r="B96" s="4"/>
      <c r="C96" s="5" t="s">
        <v>118</v>
      </c>
      <c r="D96" s="5" t="s">
        <v>119</v>
      </c>
      <c r="E96" s="6">
        <v>139</v>
      </c>
      <c r="F96" s="6"/>
      <c r="G96" s="6"/>
      <c r="H96" s="6">
        <v>736</v>
      </c>
      <c r="I96" s="7"/>
    </row>
    <row r="97" spans="1:9" ht="21" customHeight="1">
      <c r="A97" t="s">
        <v>110</v>
      </c>
      <c r="B97" s="4"/>
      <c r="C97" s="5" t="s">
        <v>120</v>
      </c>
      <c r="D97" s="5" t="s">
        <v>120</v>
      </c>
      <c r="E97" s="6">
        <v>371</v>
      </c>
      <c r="F97" s="6"/>
      <c r="G97" s="6"/>
      <c r="H97" s="6">
        <v>1761</v>
      </c>
      <c r="I97" s="7"/>
    </row>
    <row r="98" spans="1:9" ht="21" customHeight="1">
      <c r="A98" t="s">
        <v>110</v>
      </c>
      <c r="B98" s="4"/>
      <c r="C98" s="5" t="s">
        <v>121</v>
      </c>
      <c r="D98" s="5" t="s">
        <v>121</v>
      </c>
      <c r="E98" s="6">
        <v>368</v>
      </c>
      <c r="F98" s="6"/>
      <c r="G98" s="6"/>
      <c r="H98" s="6">
        <v>1757</v>
      </c>
      <c r="I98" s="7"/>
    </row>
    <row r="99" spans="1:9" ht="21" customHeight="1">
      <c r="A99" t="s">
        <v>110</v>
      </c>
      <c r="B99" s="4"/>
      <c r="C99" s="5" t="s">
        <v>122</v>
      </c>
      <c r="D99" s="5" t="s">
        <v>122</v>
      </c>
      <c r="E99" s="6">
        <v>293</v>
      </c>
      <c r="F99" s="6"/>
      <c r="G99" s="6"/>
      <c r="H99" s="6">
        <v>1683</v>
      </c>
      <c r="I99" s="7"/>
    </row>
    <row r="100" spans="1:9" ht="21" customHeight="1">
      <c r="A100" t="s">
        <v>110</v>
      </c>
      <c r="B100" s="4"/>
      <c r="C100" s="5" t="s">
        <v>123</v>
      </c>
      <c r="D100" s="5" t="s">
        <v>123</v>
      </c>
      <c r="E100" s="6">
        <v>360</v>
      </c>
      <c r="F100" s="6"/>
      <c r="G100" s="6"/>
      <c r="H100" s="6">
        <v>1591</v>
      </c>
      <c r="I100" s="7"/>
    </row>
    <row r="101" spans="1:9" ht="21" customHeight="1">
      <c r="A101" t="s">
        <v>110</v>
      </c>
      <c r="B101" s="4"/>
      <c r="C101" s="5" t="s">
        <v>124</v>
      </c>
      <c r="D101" s="5" t="s">
        <v>124</v>
      </c>
      <c r="E101" s="6">
        <v>187</v>
      </c>
      <c r="F101" s="6"/>
      <c r="G101" s="6"/>
      <c r="H101" s="6">
        <v>1129</v>
      </c>
      <c r="I101" s="7"/>
    </row>
    <row r="102" spans="1:9" ht="21" customHeight="1">
      <c r="A102" t="s">
        <v>110</v>
      </c>
      <c r="B102" s="4"/>
      <c r="C102" s="5" t="s">
        <v>81</v>
      </c>
      <c r="D102" s="5" t="s">
        <v>81</v>
      </c>
      <c r="E102" s="6">
        <v>243</v>
      </c>
      <c r="F102" s="6"/>
      <c r="G102" s="6"/>
      <c r="H102" s="6">
        <v>1088</v>
      </c>
      <c r="I102" s="7"/>
    </row>
    <row r="103" spans="1:9" ht="21" customHeight="1">
      <c r="A103" t="s">
        <v>110</v>
      </c>
      <c r="B103" s="4"/>
      <c r="C103" s="5" t="s">
        <v>125</v>
      </c>
      <c r="D103" s="5" t="s">
        <v>125</v>
      </c>
      <c r="E103" s="6">
        <v>560</v>
      </c>
      <c r="F103" s="6"/>
      <c r="G103" s="6"/>
      <c r="H103" s="6">
        <v>2412</v>
      </c>
      <c r="I103" s="7" t="s">
        <v>38</v>
      </c>
    </row>
    <row r="104" spans="2:9" ht="21" customHeight="1">
      <c r="B104" s="8"/>
      <c r="C104" s="9"/>
      <c r="D104" s="9"/>
      <c r="E104" s="10">
        <f>SUM(E90:E103)</f>
        <v>3611</v>
      </c>
      <c r="F104" s="10">
        <v>2</v>
      </c>
      <c r="G104" s="10">
        <v>12</v>
      </c>
      <c r="H104" s="10">
        <f>SUM(H90:H103)</f>
        <v>16895</v>
      </c>
      <c r="I104" s="11"/>
    </row>
    <row r="105" spans="1:9" ht="28.5" customHeight="1">
      <c r="A105" t="s">
        <v>91</v>
      </c>
      <c r="B105" s="4" t="s">
        <v>126</v>
      </c>
      <c r="C105" s="5" t="s">
        <v>127</v>
      </c>
      <c r="D105" s="5" t="s">
        <v>127</v>
      </c>
      <c r="E105" s="6">
        <v>166</v>
      </c>
      <c r="F105" s="6"/>
      <c r="G105" s="6"/>
      <c r="H105" s="6">
        <v>938</v>
      </c>
      <c r="I105" s="7"/>
    </row>
    <row r="106" spans="1:9" ht="21" customHeight="1">
      <c r="A106" t="s">
        <v>91</v>
      </c>
      <c r="B106" s="4"/>
      <c r="C106" s="5" t="s">
        <v>128</v>
      </c>
      <c r="D106" s="5" t="s">
        <v>127</v>
      </c>
      <c r="E106" s="6">
        <v>71</v>
      </c>
      <c r="F106" s="6"/>
      <c r="G106" s="6"/>
      <c r="H106" s="6">
        <v>631</v>
      </c>
      <c r="I106" s="7"/>
    </row>
    <row r="107" spans="1:9" ht="21" customHeight="1">
      <c r="A107" t="s">
        <v>91</v>
      </c>
      <c r="B107" s="4"/>
      <c r="C107" s="5" t="s">
        <v>129</v>
      </c>
      <c r="D107" s="5" t="s">
        <v>130</v>
      </c>
      <c r="E107" s="6">
        <v>83</v>
      </c>
      <c r="F107" s="6"/>
      <c r="G107" s="6"/>
      <c r="H107" s="6">
        <v>500</v>
      </c>
      <c r="I107" s="7"/>
    </row>
    <row r="108" spans="2:9" ht="21" customHeight="1">
      <c r="B108" s="8"/>
      <c r="C108" s="9"/>
      <c r="D108" s="9"/>
      <c r="E108" s="10">
        <f>SUM(E105:E107)</f>
        <v>320</v>
      </c>
      <c r="F108" s="10">
        <v>1</v>
      </c>
      <c r="G108" s="10">
        <v>2</v>
      </c>
      <c r="H108" s="10">
        <f>SUM(H105:H107)</f>
        <v>2069</v>
      </c>
      <c r="I108" s="11"/>
    </row>
    <row r="109" spans="1:9" ht="33.75" customHeight="1">
      <c r="A109" t="s">
        <v>91</v>
      </c>
      <c r="B109" s="4" t="s">
        <v>131</v>
      </c>
      <c r="C109" s="5" t="s">
        <v>132</v>
      </c>
      <c r="D109" s="5" t="s">
        <v>67</v>
      </c>
      <c r="E109" s="6">
        <v>234</v>
      </c>
      <c r="F109" s="6"/>
      <c r="G109" s="6"/>
      <c r="H109" s="6">
        <v>702</v>
      </c>
      <c r="I109" s="7"/>
    </row>
    <row r="110" spans="1:9" ht="21" customHeight="1">
      <c r="A110" t="s">
        <v>91</v>
      </c>
      <c r="B110" s="4"/>
      <c r="C110" s="5" t="s">
        <v>133</v>
      </c>
      <c r="D110" s="5" t="s">
        <v>134</v>
      </c>
      <c r="E110" s="6">
        <v>54</v>
      </c>
      <c r="F110" s="6"/>
      <c r="G110" s="6"/>
      <c r="H110" s="6">
        <v>440</v>
      </c>
      <c r="I110" s="7"/>
    </row>
    <row r="111" spans="1:9" ht="21" customHeight="1">
      <c r="A111" t="s">
        <v>91</v>
      </c>
      <c r="B111" s="4"/>
      <c r="C111" s="5" t="s">
        <v>134</v>
      </c>
      <c r="D111" s="5" t="s">
        <v>134</v>
      </c>
      <c r="E111" s="6">
        <v>209</v>
      </c>
      <c r="F111" s="6"/>
      <c r="G111" s="6"/>
      <c r="H111" s="6">
        <v>1003</v>
      </c>
      <c r="I111" s="7"/>
    </row>
    <row r="112" spans="1:9" ht="21" customHeight="1">
      <c r="A112" t="s">
        <v>91</v>
      </c>
      <c r="B112" s="4"/>
      <c r="C112" s="5" t="s">
        <v>100</v>
      </c>
      <c r="D112" s="5" t="s">
        <v>100</v>
      </c>
      <c r="E112" s="6">
        <v>213</v>
      </c>
      <c r="F112" s="6"/>
      <c r="G112" s="6"/>
      <c r="H112" s="6">
        <v>850</v>
      </c>
      <c r="I112" s="7"/>
    </row>
    <row r="113" spans="1:9" ht="21" customHeight="1">
      <c r="A113" t="s">
        <v>91</v>
      </c>
      <c r="B113" s="4"/>
      <c r="C113" s="5" t="s">
        <v>135</v>
      </c>
      <c r="D113" s="5" t="s">
        <v>100</v>
      </c>
      <c r="E113" s="6">
        <v>71</v>
      </c>
      <c r="F113" s="6"/>
      <c r="G113" s="6"/>
      <c r="H113" s="6">
        <v>192</v>
      </c>
      <c r="I113" s="7"/>
    </row>
    <row r="114" spans="1:9" ht="21" customHeight="1">
      <c r="A114" t="s">
        <v>91</v>
      </c>
      <c r="B114" s="4"/>
      <c r="C114" s="5" t="s">
        <v>136</v>
      </c>
      <c r="D114" s="5" t="s">
        <v>137</v>
      </c>
      <c r="E114" s="6">
        <v>49</v>
      </c>
      <c r="F114" s="6"/>
      <c r="G114" s="6"/>
      <c r="H114" s="6">
        <v>354</v>
      </c>
      <c r="I114" s="7"/>
    </row>
    <row r="115" spans="1:9" ht="21" customHeight="1">
      <c r="A115" t="s">
        <v>91</v>
      </c>
      <c r="B115" s="4"/>
      <c r="C115" s="5" t="s">
        <v>138</v>
      </c>
      <c r="D115" s="5" t="s">
        <v>137</v>
      </c>
      <c r="E115" s="6">
        <v>106</v>
      </c>
      <c r="F115" s="6"/>
      <c r="G115" s="6"/>
      <c r="H115" s="6">
        <v>698</v>
      </c>
      <c r="I115" s="7"/>
    </row>
    <row r="116" spans="1:9" ht="21" customHeight="1">
      <c r="A116" t="s">
        <v>91</v>
      </c>
      <c r="B116" s="4"/>
      <c r="C116" s="5" t="s">
        <v>137</v>
      </c>
      <c r="D116" s="5" t="s">
        <v>137</v>
      </c>
      <c r="E116" s="6">
        <v>120</v>
      </c>
      <c r="F116" s="6"/>
      <c r="G116" s="6"/>
      <c r="H116" s="6">
        <v>536</v>
      </c>
      <c r="I116" s="7"/>
    </row>
    <row r="117" spans="1:9" ht="21" customHeight="1">
      <c r="A117" t="s">
        <v>91</v>
      </c>
      <c r="B117" s="4"/>
      <c r="C117" s="5" t="s">
        <v>139</v>
      </c>
      <c r="D117" s="5" t="s">
        <v>140</v>
      </c>
      <c r="E117" s="6">
        <v>120</v>
      </c>
      <c r="F117" s="6"/>
      <c r="G117" s="6"/>
      <c r="H117" s="6">
        <v>585</v>
      </c>
      <c r="I117" s="7"/>
    </row>
    <row r="118" spans="1:9" ht="21" customHeight="1">
      <c r="A118" t="s">
        <v>91</v>
      </c>
      <c r="B118" s="4"/>
      <c r="C118" s="5" t="s">
        <v>140</v>
      </c>
      <c r="D118" s="5" t="s">
        <v>140</v>
      </c>
      <c r="E118" s="6">
        <v>183</v>
      </c>
      <c r="F118" s="6"/>
      <c r="G118" s="6"/>
      <c r="H118" s="6">
        <v>714</v>
      </c>
      <c r="I118" s="7"/>
    </row>
    <row r="119" spans="1:9" ht="21" customHeight="1">
      <c r="A119" t="s">
        <v>91</v>
      </c>
      <c r="B119" s="4"/>
      <c r="C119" s="5" t="s">
        <v>136</v>
      </c>
      <c r="D119" s="5" t="s">
        <v>53</v>
      </c>
      <c r="E119" s="6">
        <v>160</v>
      </c>
      <c r="F119" s="6"/>
      <c r="G119" s="6"/>
      <c r="H119" s="6">
        <v>819</v>
      </c>
      <c r="I119" s="7"/>
    </row>
    <row r="120" spans="1:9" ht="21" customHeight="1">
      <c r="A120" t="s">
        <v>91</v>
      </c>
      <c r="B120" s="4"/>
      <c r="C120" s="5" t="s">
        <v>141</v>
      </c>
      <c r="D120" s="5" t="s">
        <v>142</v>
      </c>
      <c r="E120" s="6">
        <v>242</v>
      </c>
      <c r="F120" s="6"/>
      <c r="G120" s="6"/>
      <c r="H120" s="6">
        <v>830</v>
      </c>
      <c r="I120" s="7"/>
    </row>
    <row r="121" spans="1:9" ht="21" customHeight="1">
      <c r="A121" t="s">
        <v>91</v>
      </c>
      <c r="B121" s="4"/>
      <c r="C121" s="5" t="s">
        <v>143</v>
      </c>
      <c r="D121" s="5" t="s">
        <v>143</v>
      </c>
      <c r="E121" s="6">
        <v>244</v>
      </c>
      <c r="F121" s="6"/>
      <c r="G121" s="6"/>
      <c r="H121" s="6">
        <v>1380</v>
      </c>
      <c r="I121" s="7"/>
    </row>
    <row r="122" spans="1:9" ht="21" customHeight="1">
      <c r="A122" t="s">
        <v>91</v>
      </c>
      <c r="B122" s="4"/>
      <c r="C122" s="5" t="s">
        <v>144</v>
      </c>
      <c r="D122" s="5" t="s">
        <v>145</v>
      </c>
      <c r="E122" s="6">
        <v>251</v>
      </c>
      <c r="F122" s="6"/>
      <c r="G122" s="6"/>
      <c r="H122" s="6">
        <v>1375</v>
      </c>
      <c r="I122" s="7"/>
    </row>
    <row r="123" spans="1:9" ht="21" customHeight="1">
      <c r="A123" t="s">
        <v>91</v>
      </c>
      <c r="B123" s="4"/>
      <c r="C123" s="5" t="s">
        <v>146</v>
      </c>
      <c r="D123" s="5" t="s">
        <v>146</v>
      </c>
      <c r="E123" s="6">
        <v>303</v>
      </c>
      <c r="F123" s="6"/>
      <c r="G123" s="6"/>
      <c r="H123" s="6">
        <v>1363</v>
      </c>
      <c r="I123" s="7"/>
    </row>
    <row r="124" spans="1:9" ht="21" customHeight="1">
      <c r="A124" t="s">
        <v>91</v>
      </c>
      <c r="B124" s="4"/>
      <c r="C124" s="5" t="s">
        <v>142</v>
      </c>
      <c r="D124" s="5" t="s">
        <v>142</v>
      </c>
      <c r="E124" s="6">
        <v>353</v>
      </c>
      <c r="F124" s="6"/>
      <c r="G124" s="6"/>
      <c r="H124" s="6">
        <v>1350</v>
      </c>
      <c r="I124" s="7"/>
    </row>
    <row r="125" spans="1:9" ht="21" customHeight="1">
      <c r="A125" t="s">
        <v>91</v>
      </c>
      <c r="B125" s="4"/>
      <c r="C125" s="5" t="s">
        <v>147</v>
      </c>
      <c r="D125" s="5" t="s">
        <v>147</v>
      </c>
      <c r="E125" s="6">
        <v>287</v>
      </c>
      <c r="F125" s="6"/>
      <c r="G125" s="6"/>
      <c r="H125" s="6">
        <v>1170</v>
      </c>
      <c r="I125" s="7"/>
    </row>
    <row r="126" spans="1:9" ht="21" customHeight="1">
      <c r="A126" t="s">
        <v>91</v>
      </c>
      <c r="B126" s="4"/>
      <c r="C126" s="5" t="s">
        <v>148</v>
      </c>
      <c r="D126" s="5" t="s">
        <v>148</v>
      </c>
      <c r="E126" s="6">
        <v>256</v>
      </c>
      <c r="F126" s="6"/>
      <c r="G126" s="6"/>
      <c r="H126" s="6">
        <v>1159</v>
      </c>
      <c r="I126" s="7"/>
    </row>
    <row r="127" spans="1:9" ht="21" customHeight="1">
      <c r="A127" t="s">
        <v>91</v>
      </c>
      <c r="B127" s="4"/>
      <c r="C127" s="5" t="s">
        <v>149</v>
      </c>
      <c r="D127" s="5" t="s">
        <v>149</v>
      </c>
      <c r="E127" s="6">
        <v>157</v>
      </c>
      <c r="F127" s="6"/>
      <c r="G127" s="6"/>
      <c r="H127" s="6">
        <v>1154</v>
      </c>
      <c r="I127" s="7"/>
    </row>
    <row r="128" spans="1:9" ht="21" customHeight="1">
      <c r="A128" t="s">
        <v>91</v>
      </c>
      <c r="B128" s="4"/>
      <c r="C128" s="5" t="s">
        <v>150</v>
      </c>
      <c r="D128" s="5" t="s">
        <v>150</v>
      </c>
      <c r="E128" s="6">
        <v>757</v>
      </c>
      <c r="F128" s="6"/>
      <c r="G128" s="6"/>
      <c r="H128" s="6">
        <v>3728</v>
      </c>
      <c r="I128" s="7"/>
    </row>
    <row r="129" spans="2:9" ht="21" customHeight="1">
      <c r="B129" s="8"/>
      <c r="C129" s="9"/>
      <c r="D129" s="9"/>
      <c r="E129" s="10">
        <f>SUM(E109:E128)</f>
        <v>4369</v>
      </c>
      <c r="F129" s="10">
        <v>3</v>
      </c>
      <c r="G129" s="10">
        <v>15</v>
      </c>
      <c r="H129" s="10">
        <f>SUM(H109:H128)</f>
        <v>20402</v>
      </c>
      <c r="I129" s="11"/>
    </row>
    <row r="130" spans="1:9" ht="19.5" customHeight="1">
      <c r="A130" t="s">
        <v>20</v>
      </c>
      <c r="B130" s="4" t="s">
        <v>151</v>
      </c>
      <c r="C130" s="5" t="s">
        <v>152</v>
      </c>
      <c r="D130" s="5" t="s">
        <v>153</v>
      </c>
      <c r="E130" s="6">
        <v>98</v>
      </c>
      <c r="F130" s="6"/>
      <c r="G130" s="6"/>
      <c r="H130" s="6">
        <v>476</v>
      </c>
      <c r="I130" s="7"/>
    </row>
    <row r="131" spans="1:9" ht="19.5" customHeight="1">
      <c r="A131" t="s">
        <v>20</v>
      </c>
      <c r="B131" s="4"/>
      <c r="C131" s="5" t="s">
        <v>153</v>
      </c>
      <c r="D131" s="5" t="s">
        <v>153</v>
      </c>
      <c r="E131" s="6">
        <v>215</v>
      </c>
      <c r="F131" s="6"/>
      <c r="G131" s="6"/>
      <c r="H131" s="6">
        <v>1182</v>
      </c>
      <c r="I131" s="7"/>
    </row>
    <row r="132" spans="1:9" ht="19.5" customHeight="1">
      <c r="A132" t="s">
        <v>20</v>
      </c>
      <c r="B132" s="4"/>
      <c r="C132" s="5" t="s">
        <v>154</v>
      </c>
      <c r="D132" s="5" t="s">
        <v>155</v>
      </c>
      <c r="E132" s="6">
        <v>146</v>
      </c>
      <c r="F132" s="6"/>
      <c r="G132" s="6"/>
      <c r="H132" s="6">
        <v>581</v>
      </c>
      <c r="I132" s="7"/>
    </row>
    <row r="133" spans="1:9" ht="19.5" customHeight="1">
      <c r="A133" t="s">
        <v>20</v>
      </c>
      <c r="B133" s="4"/>
      <c r="C133" s="5" t="s">
        <v>155</v>
      </c>
      <c r="D133" s="5" t="s">
        <v>155</v>
      </c>
      <c r="E133" s="6">
        <v>153</v>
      </c>
      <c r="F133" s="6"/>
      <c r="G133" s="6"/>
      <c r="H133" s="6">
        <v>594</v>
      </c>
      <c r="I133" s="7"/>
    </row>
    <row r="134" spans="1:9" ht="19.5" customHeight="1">
      <c r="A134" t="s">
        <v>20</v>
      </c>
      <c r="B134" s="4"/>
      <c r="C134" s="5" t="s">
        <v>156</v>
      </c>
      <c r="D134" s="5" t="s">
        <v>156</v>
      </c>
      <c r="E134" s="6">
        <v>590</v>
      </c>
      <c r="F134" s="6"/>
      <c r="G134" s="6"/>
      <c r="H134" s="6">
        <v>3525</v>
      </c>
      <c r="I134" s="7" t="s">
        <v>38</v>
      </c>
    </row>
    <row r="135" spans="1:9" ht="19.5" customHeight="1">
      <c r="A135" t="s">
        <v>20</v>
      </c>
      <c r="B135" s="4"/>
      <c r="C135" s="5" t="s">
        <v>157</v>
      </c>
      <c r="D135" s="5" t="s">
        <v>157</v>
      </c>
      <c r="E135" s="6">
        <v>291</v>
      </c>
      <c r="F135" s="6"/>
      <c r="G135" s="6"/>
      <c r="H135" s="6">
        <v>1398</v>
      </c>
      <c r="I135" s="7"/>
    </row>
    <row r="136" spans="1:9" ht="19.5" customHeight="1">
      <c r="A136" t="s">
        <v>20</v>
      </c>
      <c r="B136" s="4"/>
      <c r="C136" s="5" t="s">
        <v>158</v>
      </c>
      <c r="D136" s="5" t="s">
        <v>159</v>
      </c>
      <c r="E136" s="6">
        <v>285</v>
      </c>
      <c r="F136" s="6"/>
      <c r="G136" s="6"/>
      <c r="H136" s="6">
        <v>1157</v>
      </c>
      <c r="I136" s="7"/>
    </row>
    <row r="137" spans="1:9" ht="19.5" customHeight="1">
      <c r="A137" t="s">
        <v>20</v>
      </c>
      <c r="B137" s="4"/>
      <c r="C137" s="5" t="s">
        <v>160</v>
      </c>
      <c r="D137" s="5" t="s">
        <v>160</v>
      </c>
      <c r="E137" s="6">
        <v>275</v>
      </c>
      <c r="F137" s="6"/>
      <c r="G137" s="6"/>
      <c r="H137" s="6">
        <v>1104</v>
      </c>
      <c r="I137" s="7"/>
    </row>
    <row r="138" spans="2:9" ht="19.5" customHeight="1">
      <c r="B138" s="8"/>
      <c r="C138" s="9"/>
      <c r="D138" s="9"/>
      <c r="E138" s="10">
        <f>SUM(E130:E137)</f>
        <v>2053</v>
      </c>
      <c r="F138" s="10">
        <v>2</v>
      </c>
      <c r="G138" s="10">
        <v>6</v>
      </c>
      <c r="H138" s="10">
        <f>SUM(H130:H137)</f>
        <v>10017</v>
      </c>
      <c r="I138" s="11"/>
    </row>
    <row r="139" spans="1:9" ht="30.75" customHeight="1">
      <c r="A139" t="s">
        <v>161</v>
      </c>
      <c r="B139" s="4" t="s">
        <v>162</v>
      </c>
      <c r="C139" s="5" t="s">
        <v>163</v>
      </c>
      <c r="D139" s="5" t="s">
        <v>163</v>
      </c>
      <c r="E139" s="6">
        <v>183</v>
      </c>
      <c r="F139" s="6"/>
      <c r="G139" s="6"/>
      <c r="H139" s="6">
        <v>810</v>
      </c>
      <c r="I139" s="7"/>
    </row>
    <row r="140" spans="1:9" ht="19.5" customHeight="1">
      <c r="A140" t="s">
        <v>161</v>
      </c>
      <c r="B140" s="4"/>
      <c r="C140" s="5" t="s">
        <v>164</v>
      </c>
      <c r="D140" s="5" t="s">
        <v>163</v>
      </c>
      <c r="E140" s="6">
        <v>84</v>
      </c>
      <c r="F140" s="6"/>
      <c r="G140" s="6"/>
      <c r="H140" s="6">
        <v>454</v>
      </c>
      <c r="I140" s="7"/>
    </row>
    <row r="141" spans="1:9" ht="19.5" customHeight="1">
      <c r="A141" t="s">
        <v>161</v>
      </c>
      <c r="B141" s="4"/>
      <c r="C141" s="5" t="s">
        <v>29</v>
      </c>
      <c r="D141" s="5" t="s">
        <v>29</v>
      </c>
      <c r="E141" s="6">
        <v>181</v>
      </c>
      <c r="F141" s="6"/>
      <c r="G141" s="6"/>
      <c r="H141" s="6">
        <v>875</v>
      </c>
      <c r="I141" s="7"/>
    </row>
    <row r="142" spans="1:9" ht="19.5" customHeight="1">
      <c r="A142" t="s">
        <v>161</v>
      </c>
      <c r="B142" s="4"/>
      <c r="C142" s="5" t="s">
        <v>14</v>
      </c>
      <c r="D142" s="5" t="s">
        <v>165</v>
      </c>
      <c r="E142" s="6">
        <v>71</v>
      </c>
      <c r="F142" s="6"/>
      <c r="G142" s="6"/>
      <c r="H142" s="6">
        <v>320</v>
      </c>
      <c r="I142" s="7" t="s">
        <v>166</v>
      </c>
    </row>
    <row r="143" spans="1:9" ht="19.5" customHeight="1">
      <c r="A143" t="s">
        <v>161</v>
      </c>
      <c r="B143" s="4"/>
      <c r="C143" s="5" t="s">
        <v>165</v>
      </c>
      <c r="D143" s="5" t="s">
        <v>165</v>
      </c>
      <c r="E143" s="6">
        <v>139</v>
      </c>
      <c r="F143" s="6"/>
      <c r="G143" s="6"/>
      <c r="H143" s="6">
        <v>497</v>
      </c>
      <c r="I143" s="7"/>
    </row>
    <row r="144" spans="1:9" ht="19.5" customHeight="1">
      <c r="A144" t="s">
        <v>161</v>
      </c>
      <c r="B144" s="4"/>
      <c r="C144" s="5" t="s">
        <v>167</v>
      </c>
      <c r="D144" s="5" t="s">
        <v>165</v>
      </c>
      <c r="E144" s="6">
        <v>99</v>
      </c>
      <c r="F144" s="6"/>
      <c r="G144" s="6"/>
      <c r="H144" s="6">
        <v>373</v>
      </c>
      <c r="I144" s="7"/>
    </row>
    <row r="145" spans="1:9" ht="19.5" customHeight="1">
      <c r="A145" t="s">
        <v>161</v>
      </c>
      <c r="B145" s="4"/>
      <c r="C145" s="5" t="s">
        <v>168</v>
      </c>
      <c r="D145" s="5" t="s">
        <v>169</v>
      </c>
      <c r="E145" s="6">
        <v>64</v>
      </c>
      <c r="F145" s="6"/>
      <c r="G145" s="6"/>
      <c r="H145" s="6">
        <v>662</v>
      </c>
      <c r="I145" s="7"/>
    </row>
    <row r="146" spans="1:9" ht="19.5" customHeight="1">
      <c r="A146" t="s">
        <v>161</v>
      </c>
      <c r="B146" s="4"/>
      <c r="C146" s="5" t="s">
        <v>169</v>
      </c>
      <c r="D146" s="5" t="s">
        <v>169</v>
      </c>
      <c r="E146" s="6">
        <v>324</v>
      </c>
      <c r="F146" s="6"/>
      <c r="G146" s="6"/>
      <c r="H146" s="6">
        <v>1147</v>
      </c>
      <c r="I146" s="7"/>
    </row>
    <row r="147" spans="1:9" ht="19.5" customHeight="1">
      <c r="A147" t="s">
        <v>161</v>
      </c>
      <c r="B147" s="4"/>
      <c r="C147" s="5" t="s">
        <v>154</v>
      </c>
      <c r="D147" s="5" t="s">
        <v>170</v>
      </c>
      <c r="E147" s="6">
        <v>171</v>
      </c>
      <c r="F147" s="6"/>
      <c r="G147" s="6"/>
      <c r="H147" s="6">
        <v>811</v>
      </c>
      <c r="I147" s="7"/>
    </row>
    <row r="148" spans="1:9" ht="19.5" customHeight="1">
      <c r="A148" t="s">
        <v>161</v>
      </c>
      <c r="B148" s="4"/>
      <c r="C148" s="5" t="s">
        <v>170</v>
      </c>
      <c r="D148" s="5" t="s">
        <v>170</v>
      </c>
      <c r="E148" s="6">
        <v>102</v>
      </c>
      <c r="F148" s="6"/>
      <c r="G148" s="6"/>
      <c r="H148" s="6">
        <v>461</v>
      </c>
      <c r="I148" s="7"/>
    </row>
    <row r="149" spans="1:9" ht="19.5" customHeight="1">
      <c r="A149" t="s">
        <v>161</v>
      </c>
      <c r="B149" s="4"/>
      <c r="C149" s="5" t="s">
        <v>171</v>
      </c>
      <c r="D149" s="5" t="s">
        <v>170</v>
      </c>
      <c r="E149" s="6">
        <v>108</v>
      </c>
      <c r="F149" s="6"/>
      <c r="G149" s="6"/>
      <c r="H149" s="6">
        <v>566</v>
      </c>
      <c r="I149" s="7"/>
    </row>
    <row r="150" spans="1:9" ht="21" customHeight="1">
      <c r="A150" t="s">
        <v>161</v>
      </c>
      <c r="B150" s="4"/>
      <c r="C150" s="5" t="s">
        <v>172</v>
      </c>
      <c r="D150" s="5" t="s">
        <v>172</v>
      </c>
      <c r="E150" s="6">
        <v>226</v>
      </c>
      <c r="F150" s="6"/>
      <c r="G150" s="6"/>
      <c r="H150" s="6">
        <v>868</v>
      </c>
      <c r="I150" s="7"/>
    </row>
    <row r="151" spans="1:9" ht="21" customHeight="1">
      <c r="A151" t="s">
        <v>161</v>
      </c>
      <c r="B151" s="4"/>
      <c r="C151" s="5" t="s">
        <v>173</v>
      </c>
      <c r="D151" s="5" t="s">
        <v>172</v>
      </c>
      <c r="E151" s="6">
        <v>78</v>
      </c>
      <c r="F151" s="6"/>
      <c r="G151" s="6"/>
      <c r="H151" s="6">
        <v>332</v>
      </c>
      <c r="I151" s="7"/>
    </row>
    <row r="152" spans="1:9" ht="21" customHeight="1">
      <c r="A152" t="s">
        <v>161</v>
      </c>
      <c r="B152" s="4"/>
      <c r="C152" s="5" t="s">
        <v>174</v>
      </c>
      <c r="D152" s="5" t="s">
        <v>130</v>
      </c>
      <c r="E152" s="6">
        <v>127</v>
      </c>
      <c r="F152" s="6"/>
      <c r="G152" s="6"/>
      <c r="H152" s="6">
        <v>569</v>
      </c>
      <c r="I152" s="7"/>
    </row>
    <row r="153" spans="1:9" ht="21" customHeight="1">
      <c r="A153" t="s">
        <v>161</v>
      </c>
      <c r="B153" s="4"/>
      <c r="C153" s="5" t="s">
        <v>130</v>
      </c>
      <c r="D153" s="5" t="s">
        <v>130</v>
      </c>
      <c r="E153" s="6">
        <v>152</v>
      </c>
      <c r="F153" s="6"/>
      <c r="G153" s="6"/>
      <c r="H153" s="6">
        <v>523</v>
      </c>
      <c r="I153" s="7"/>
    </row>
    <row r="154" spans="1:9" ht="21" customHeight="1">
      <c r="A154" t="s">
        <v>161</v>
      </c>
      <c r="B154" s="4"/>
      <c r="C154" s="5" t="s">
        <v>175</v>
      </c>
      <c r="D154" s="5" t="s">
        <v>176</v>
      </c>
      <c r="E154" s="6">
        <v>98</v>
      </c>
      <c r="F154" s="6"/>
      <c r="G154" s="6"/>
      <c r="H154" s="6">
        <v>426</v>
      </c>
      <c r="I154" s="7"/>
    </row>
    <row r="155" spans="1:9" ht="21" customHeight="1">
      <c r="A155" t="s">
        <v>161</v>
      </c>
      <c r="B155" s="4"/>
      <c r="C155" s="5" t="s">
        <v>176</v>
      </c>
      <c r="D155" s="5" t="s">
        <v>176</v>
      </c>
      <c r="E155" s="6">
        <v>228</v>
      </c>
      <c r="F155" s="6"/>
      <c r="G155" s="6"/>
      <c r="H155" s="6">
        <v>941</v>
      </c>
      <c r="I155" s="7"/>
    </row>
    <row r="156" spans="1:9" ht="21" customHeight="1">
      <c r="A156" t="s">
        <v>161</v>
      </c>
      <c r="B156" s="4"/>
      <c r="C156" s="5" t="s">
        <v>177</v>
      </c>
      <c r="D156" s="5" t="s">
        <v>176</v>
      </c>
      <c r="E156" s="6">
        <v>135</v>
      </c>
      <c r="F156" s="6"/>
      <c r="G156" s="6"/>
      <c r="H156" s="6">
        <v>701</v>
      </c>
      <c r="I156" s="7"/>
    </row>
    <row r="157" spans="1:9" ht="21" customHeight="1">
      <c r="A157" t="s">
        <v>161</v>
      </c>
      <c r="B157" s="4"/>
      <c r="C157" s="5" t="s">
        <v>178</v>
      </c>
      <c r="D157" s="5" t="s">
        <v>179</v>
      </c>
      <c r="E157" s="6">
        <v>587</v>
      </c>
      <c r="F157" s="6"/>
      <c r="G157" s="6"/>
      <c r="H157" s="6">
        <v>990</v>
      </c>
      <c r="I157" s="7" t="s">
        <v>166</v>
      </c>
    </row>
    <row r="158" spans="1:9" ht="21" customHeight="1">
      <c r="A158" t="s">
        <v>161</v>
      </c>
      <c r="B158" s="4"/>
      <c r="C158" s="5" t="s">
        <v>180</v>
      </c>
      <c r="D158" s="5" t="s">
        <v>180</v>
      </c>
      <c r="E158" s="6">
        <v>366</v>
      </c>
      <c r="F158" s="6"/>
      <c r="G158" s="6"/>
      <c r="H158" s="6">
        <v>1958</v>
      </c>
      <c r="I158" s="7"/>
    </row>
    <row r="159" spans="1:9" ht="21" customHeight="1">
      <c r="A159" t="s">
        <v>161</v>
      </c>
      <c r="B159" s="4"/>
      <c r="C159" s="5" t="s">
        <v>181</v>
      </c>
      <c r="D159" s="5" t="s">
        <v>181</v>
      </c>
      <c r="E159" s="6">
        <v>405</v>
      </c>
      <c r="F159" s="6"/>
      <c r="G159" s="6"/>
      <c r="H159" s="6">
        <v>405</v>
      </c>
      <c r="I159" s="7"/>
    </row>
    <row r="160" spans="1:9" ht="21" customHeight="1">
      <c r="A160" t="s">
        <v>161</v>
      </c>
      <c r="B160" s="4"/>
      <c r="C160" s="5" t="s">
        <v>182</v>
      </c>
      <c r="D160" s="5" t="s">
        <v>182</v>
      </c>
      <c r="E160" s="6">
        <v>391</v>
      </c>
      <c r="F160" s="6"/>
      <c r="G160" s="6"/>
      <c r="H160" s="6">
        <v>1816</v>
      </c>
      <c r="I160" s="7"/>
    </row>
    <row r="161" spans="1:9" ht="21" customHeight="1">
      <c r="A161" t="s">
        <v>161</v>
      </c>
      <c r="B161" s="4"/>
      <c r="C161" s="5" t="s">
        <v>183</v>
      </c>
      <c r="D161" s="5" t="s">
        <v>183</v>
      </c>
      <c r="E161" s="6">
        <v>314</v>
      </c>
      <c r="F161" s="6"/>
      <c r="G161" s="6"/>
      <c r="H161" s="6">
        <v>1800</v>
      </c>
      <c r="I161" s="7"/>
    </row>
    <row r="162" spans="1:9" ht="21" customHeight="1">
      <c r="A162" t="s">
        <v>161</v>
      </c>
      <c r="B162" s="4"/>
      <c r="C162" s="5" t="s">
        <v>184</v>
      </c>
      <c r="D162" s="5" t="s">
        <v>184</v>
      </c>
      <c r="E162" s="6">
        <v>479</v>
      </c>
      <c r="F162" s="6"/>
      <c r="G162" s="6"/>
      <c r="H162" s="6">
        <v>1767</v>
      </c>
      <c r="I162" s="7" t="s">
        <v>166</v>
      </c>
    </row>
    <row r="163" spans="1:9" ht="21" customHeight="1">
      <c r="A163" t="s">
        <v>161</v>
      </c>
      <c r="B163" s="4"/>
      <c r="C163" s="5" t="s">
        <v>185</v>
      </c>
      <c r="D163" s="5" t="s">
        <v>185</v>
      </c>
      <c r="E163" s="6">
        <v>270</v>
      </c>
      <c r="F163" s="6"/>
      <c r="G163" s="6"/>
      <c r="H163" s="6">
        <v>1576</v>
      </c>
      <c r="I163" s="7"/>
    </row>
    <row r="164" spans="1:9" ht="21" customHeight="1">
      <c r="A164" t="s">
        <v>161</v>
      </c>
      <c r="B164" s="4"/>
      <c r="C164" s="5" t="s">
        <v>186</v>
      </c>
      <c r="D164" s="5" t="s">
        <v>186</v>
      </c>
      <c r="E164" s="6">
        <v>241</v>
      </c>
      <c r="F164" s="6"/>
      <c r="G164" s="6"/>
      <c r="H164" s="6">
        <v>1119</v>
      </c>
      <c r="I164" s="7"/>
    </row>
    <row r="165" spans="1:9" ht="21" customHeight="1">
      <c r="A165" t="s">
        <v>161</v>
      </c>
      <c r="B165" s="4"/>
      <c r="C165" s="5" t="s">
        <v>187</v>
      </c>
      <c r="D165" s="5" t="s">
        <v>187</v>
      </c>
      <c r="E165" s="6">
        <v>239</v>
      </c>
      <c r="F165" s="6"/>
      <c r="G165" s="6"/>
      <c r="H165" s="6">
        <v>1066</v>
      </c>
      <c r="I165" s="7" t="s">
        <v>166</v>
      </c>
    </row>
    <row r="166" spans="1:9" ht="21" customHeight="1">
      <c r="A166" t="s">
        <v>161</v>
      </c>
      <c r="B166" s="4"/>
      <c r="C166" s="5" t="s">
        <v>98</v>
      </c>
      <c r="D166" s="5" t="s">
        <v>98</v>
      </c>
      <c r="E166" s="6">
        <v>279</v>
      </c>
      <c r="F166" s="6"/>
      <c r="G166" s="6"/>
      <c r="H166" s="6">
        <v>1058</v>
      </c>
      <c r="I166" s="7"/>
    </row>
    <row r="167" spans="1:9" ht="21" customHeight="1">
      <c r="A167" t="s">
        <v>161</v>
      </c>
      <c r="B167" s="4"/>
      <c r="C167" s="5" t="s">
        <v>188</v>
      </c>
      <c r="D167" s="5" t="s">
        <v>188</v>
      </c>
      <c r="E167" s="6">
        <v>334</v>
      </c>
      <c r="F167" s="6"/>
      <c r="G167" s="6"/>
      <c r="H167" s="6">
        <v>1034</v>
      </c>
      <c r="I167" s="7"/>
    </row>
    <row r="168" spans="1:9" ht="21" customHeight="1">
      <c r="A168" t="s">
        <v>161</v>
      </c>
      <c r="B168" s="4"/>
      <c r="C168" s="5" t="s">
        <v>189</v>
      </c>
      <c r="D168" s="5" t="s">
        <v>189</v>
      </c>
      <c r="E168" s="6">
        <v>218</v>
      </c>
      <c r="F168" s="6"/>
      <c r="G168" s="6"/>
      <c r="H168" s="6">
        <v>1025</v>
      </c>
      <c r="I168" s="7"/>
    </row>
    <row r="169" spans="1:9" ht="21" customHeight="1">
      <c r="A169" t="s">
        <v>161</v>
      </c>
      <c r="B169" s="4"/>
      <c r="C169" s="5" t="s">
        <v>183</v>
      </c>
      <c r="D169" s="5" t="s">
        <v>183</v>
      </c>
      <c r="E169" s="6">
        <v>287</v>
      </c>
      <c r="F169" s="6"/>
      <c r="G169" s="6"/>
      <c r="H169" s="6">
        <v>1029</v>
      </c>
      <c r="I169" s="7" t="s">
        <v>166</v>
      </c>
    </row>
    <row r="170" spans="2:9" ht="21" customHeight="1">
      <c r="B170" s="8"/>
      <c r="C170" s="9"/>
      <c r="D170" s="9"/>
      <c r="E170" s="10">
        <f>SUM(E139:E169)</f>
        <v>6980</v>
      </c>
      <c r="F170" s="10">
        <v>5</v>
      </c>
      <c r="G170" s="10">
        <v>21</v>
      </c>
      <c r="H170" s="10">
        <f>SUM(H139:H169)</f>
        <v>27979</v>
      </c>
      <c r="I170" s="11"/>
    </row>
    <row r="171" spans="1:9" ht="33.75" customHeight="1">
      <c r="A171" t="s">
        <v>190</v>
      </c>
      <c r="B171" s="4" t="s">
        <v>191</v>
      </c>
      <c r="C171" s="5" t="s">
        <v>192</v>
      </c>
      <c r="D171" s="5" t="s">
        <v>54</v>
      </c>
      <c r="E171" s="6">
        <v>144</v>
      </c>
      <c r="F171" s="6"/>
      <c r="G171" s="6"/>
      <c r="H171" s="6">
        <v>664</v>
      </c>
      <c r="I171" s="7"/>
    </row>
    <row r="172" spans="2:9" ht="21" customHeight="1">
      <c r="B172" s="8"/>
      <c r="C172" s="9"/>
      <c r="D172" s="9"/>
      <c r="E172" s="10">
        <v>144</v>
      </c>
      <c r="F172" s="10">
        <v>1</v>
      </c>
      <c r="G172" s="10">
        <v>1</v>
      </c>
      <c r="H172" s="10">
        <v>664</v>
      </c>
      <c r="I172" s="11"/>
    </row>
    <row r="173" spans="1:9" ht="42.75" customHeight="1">
      <c r="A173" t="s">
        <v>193</v>
      </c>
      <c r="B173" s="4" t="s">
        <v>194</v>
      </c>
      <c r="C173" s="5" t="s">
        <v>195</v>
      </c>
      <c r="D173" s="5" t="s">
        <v>88</v>
      </c>
      <c r="E173" s="6">
        <v>179</v>
      </c>
      <c r="F173" s="6"/>
      <c r="G173" s="6"/>
      <c r="H173" s="6">
        <v>943</v>
      </c>
      <c r="I173" s="7" t="s">
        <v>166</v>
      </c>
    </row>
    <row r="174" spans="2:9" ht="21.75" customHeight="1">
      <c r="B174" s="8"/>
      <c r="C174" s="9"/>
      <c r="D174" s="9"/>
      <c r="E174" s="10">
        <v>179</v>
      </c>
      <c r="F174" s="10">
        <v>1</v>
      </c>
      <c r="G174" s="10">
        <v>1</v>
      </c>
      <c r="H174" s="10">
        <v>943</v>
      </c>
      <c r="I174" s="11"/>
    </row>
    <row r="175" spans="1:9" ht="36.75" customHeight="1">
      <c r="A175" t="s">
        <v>196</v>
      </c>
      <c r="B175" s="4" t="s">
        <v>197</v>
      </c>
      <c r="C175" s="5" t="s">
        <v>198</v>
      </c>
      <c r="D175" s="5" t="s">
        <v>57</v>
      </c>
      <c r="E175" s="6">
        <v>49</v>
      </c>
      <c r="F175" s="6"/>
      <c r="G175" s="6"/>
      <c r="H175" s="6">
        <v>196</v>
      </c>
      <c r="I175" s="7"/>
    </row>
    <row r="176" spans="2:9" ht="21.75" customHeight="1">
      <c r="B176" s="4"/>
      <c r="C176" s="5" t="s">
        <v>75</v>
      </c>
      <c r="D176" s="5" t="s">
        <v>75</v>
      </c>
      <c r="E176" s="6">
        <v>133</v>
      </c>
      <c r="F176" s="6"/>
      <c r="G176" s="6"/>
      <c r="H176" s="6">
        <v>491</v>
      </c>
      <c r="I176" s="7"/>
    </row>
    <row r="177" spans="2:9" ht="21.75" customHeight="1">
      <c r="B177" s="8"/>
      <c r="C177" s="9"/>
      <c r="D177" s="9"/>
      <c r="E177" s="10">
        <f>SUM(E175:E176)</f>
        <v>182</v>
      </c>
      <c r="F177" s="10">
        <v>1</v>
      </c>
      <c r="G177" s="10">
        <v>2</v>
      </c>
      <c r="H177" s="10">
        <f>SUM(H175:H176)</f>
        <v>687</v>
      </c>
      <c r="I177" s="11"/>
    </row>
    <row r="178" spans="1:9" ht="32.25" customHeight="1">
      <c r="A178" t="s">
        <v>199</v>
      </c>
      <c r="B178" s="4" t="s">
        <v>200</v>
      </c>
      <c r="C178" s="5" t="s">
        <v>201</v>
      </c>
      <c r="D178" s="5" t="s">
        <v>201</v>
      </c>
      <c r="E178" s="6">
        <v>492</v>
      </c>
      <c r="F178" s="6"/>
      <c r="G178" s="6"/>
      <c r="H178" s="6">
        <v>2009</v>
      </c>
      <c r="I178" s="7"/>
    </row>
    <row r="179" spans="2:9" ht="21.75" customHeight="1">
      <c r="B179" s="8"/>
      <c r="C179" s="9"/>
      <c r="D179" s="9"/>
      <c r="E179" s="10">
        <v>492</v>
      </c>
      <c r="F179" s="10">
        <v>1</v>
      </c>
      <c r="G179" s="10">
        <v>1</v>
      </c>
      <c r="H179" s="10">
        <v>2009</v>
      </c>
      <c r="I179" s="11"/>
    </row>
    <row r="180" spans="1:9" ht="36" customHeight="1">
      <c r="A180" t="s">
        <v>202</v>
      </c>
      <c r="B180" s="4" t="s">
        <v>203</v>
      </c>
      <c r="C180" s="5" t="s">
        <v>204</v>
      </c>
      <c r="D180" s="5" t="s">
        <v>204</v>
      </c>
      <c r="E180" s="6">
        <v>540</v>
      </c>
      <c r="F180" s="6"/>
      <c r="G180" s="6"/>
      <c r="H180" s="6">
        <v>2129</v>
      </c>
      <c r="I180" s="7" t="s">
        <v>38</v>
      </c>
    </row>
    <row r="181" spans="2:9" ht="21.75" customHeight="1">
      <c r="B181" s="8"/>
      <c r="C181" s="9"/>
      <c r="D181" s="9"/>
      <c r="E181" s="10">
        <v>540</v>
      </c>
      <c r="F181" s="10">
        <v>1</v>
      </c>
      <c r="G181" s="10">
        <v>1</v>
      </c>
      <c r="H181" s="10">
        <v>2129</v>
      </c>
      <c r="I181" s="11"/>
    </row>
    <row r="182" spans="1:9" ht="35.25" customHeight="1">
      <c r="A182" t="s">
        <v>205</v>
      </c>
      <c r="B182" s="4" t="s">
        <v>206</v>
      </c>
      <c r="C182" s="5" t="s">
        <v>207</v>
      </c>
      <c r="D182" s="5" t="s">
        <v>207</v>
      </c>
      <c r="E182" s="6">
        <v>842</v>
      </c>
      <c r="F182" s="6"/>
      <c r="G182" s="6"/>
      <c r="H182" s="6">
        <v>3373</v>
      </c>
      <c r="I182" s="7" t="s">
        <v>208</v>
      </c>
    </row>
    <row r="183" spans="2:9" ht="21.75" customHeight="1">
      <c r="B183" s="8"/>
      <c r="C183" s="13"/>
      <c r="D183" s="9"/>
      <c r="E183" s="10">
        <v>842</v>
      </c>
      <c r="F183" s="10">
        <v>1</v>
      </c>
      <c r="G183" s="10">
        <v>1</v>
      </c>
      <c r="H183" s="10">
        <v>3373</v>
      </c>
      <c r="I183" s="11"/>
    </row>
    <row r="184" spans="2:9" ht="21.75" customHeight="1">
      <c r="B184" s="57" t="s">
        <v>209</v>
      </c>
      <c r="C184" s="57"/>
      <c r="D184" s="57"/>
      <c r="E184" s="10">
        <f>+E183+E181+E179+E177+E174+E172+E170+E138+E129+E108+E104+E89+E74+E50+E35+E11+E9</f>
        <v>35713</v>
      </c>
      <c r="F184" s="10">
        <f>+F183+F181+F179+F177+F174+F172+F170+F138+F129+F108+F104+F89+F74+F50+F35+F11+F9</f>
        <v>31</v>
      </c>
      <c r="G184" s="10">
        <f>+G183+G181+G179+G177+G174+G172+G170+G138+G129+G108+G104+G89+G74+G50+G35+G11+G9</f>
        <v>115</v>
      </c>
      <c r="H184" s="10">
        <f>+H183+H181+H179+H177+H174+H172+H170+H138+H129+H108+H104+H89+H74+H50+H35+H11+H9</f>
        <v>158586</v>
      </c>
      <c r="I184" s="11"/>
    </row>
    <row r="185" spans="2:8" ht="14.25">
      <c r="B185" s="14"/>
      <c r="C185" s="15"/>
      <c r="D185" s="15"/>
      <c r="E185" s="16"/>
      <c r="F185" s="16"/>
      <c r="G185" s="16"/>
      <c r="H185" s="16"/>
    </row>
    <row r="186" spans="2:8" ht="14.25">
      <c r="B186" s="14"/>
      <c r="C186" s="15"/>
      <c r="D186" s="15"/>
      <c r="E186" s="16"/>
      <c r="F186" s="16"/>
      <c r="G186" s="16"/>
      <c r="H186" s="16"/>
    </row>
    <row r="187" spans="2:8" ht="14.25">
      <c r="B187" s="14"/>
      <c r="C187" s="15"/>
      <c r="D187" s="15"/>
      <c r="E187" s="16"/>
      <c r="F187" s="16"/>
      <c r="G187" s="16"/>
      <c r="H187" s="16"/>
    </row>
    <row r="188" spans="2:8" ht="14.25">
      <c r="B188" s="14"/>
      <c r="C188" s="15"/>
      <c r="D188" s="15"/>
      <c r="E188" s="16"/>
      <c r="F188" s="16"/>
      <c r="G188" s="16"/>
      <c r="H188" s="16"/>
    </row>
    <row r="189" spans="2:8" ht="14.25">
      <c r="B189" s="14"/>
      <c r="C189" s="15"/>
      <c r="D189" s="15"/>
      <c r="E189" s="16"/>
      <c r="F189" s="16"/>
      <c r="G189" s="16"/>
      <c r="H189" s="16"/>
    </row>
    <row r="190" spans="2:8" ht="14.25">
      <c r="B190" s="14"/>
      <c r="C190" s="15"/>
      <c r="D190" s="15"/>
      <c r="E190" s="16"/>
      <c r="F190" s="16"/>
      <c r="G190" s="16"/>
      <c r="H190" s="16"/>
    </row>
    <row r="191" spans="2:8" ht="14.25">
      <c r="B191" s="14"/>
      <c r="C191" s="15"/>
      <c r="D191" s="15"/>
      <c r="E191" s="16"/>
      <c r="F191" s="16"/>
      <c r="G191" s="16"/>
      <c r="H191" s="16"/>
    </row>
    <row r="192" spans="2:8" ht="14.25">
      <c r="B192" s="14"/>
      <c r="C192" s="15"/>
      <c r="D192" s="15"/>
      <c r="E192" s="16"/>
      <c r="F192" s="16"/>
      <c r="G192" s="16"/>
      <c r="H192" s="16"/>
    </row>
    <row r="193" spans="2:8" ht="14.25">
      <c r="B193" s="14"/>
      <c r="C193" s="15"/>
      <c r="D193" s="15"/>
      <c r="E193" s="16"/>
      <c r="F193" s="16"/>
      <c r="G193" s="16"/>
      <c r="H193" s="16"/>
    </row>
    <row r="194" spans="2:8" ht="14.25">
      <c r="B194" s="14"/>
      <c r="C194" s="15"/>
      <c r="D194" s="15"/>
      <c r="E194" s="16"/>
      <c r="F194" s="16"/>
      <c r="G194" s="16"/>
      <c r="H194" s="16"/>
    </row>
    <row r="195" spans="2:8" ht="14.25">
      <c r="B195" s="14"/>
      <c r="C195" s="15"/>
      <c r="D195" s="15"/>
      <c r="E195" s="16"/>
      <c r="F195" s="16"/>
      <c r="G195" s="16"/>
      <c r="H195" s="16"/>
    </row>
    <row r="196" spans="2:8" ht="14.25">
      <c r="B196" s="14"/>
      <c r="C196" s="15"/>
      <c r="D196" s="15"/>
      <c r="E196" s="16"/>
      <c r="F196" s="16"/>
      <c r="G196" s="16"/>
      <c r="H196" s="16"/>
    </row>
    <row r="197" spans="2:8" ht="14.25">
      <c r="B197" s="14"/>
      <c r="C197" s="15"/>
      <c r="D197" s="15"/>
      <c r="E197" s="16"/>
      <c r="F197" s="16"/>
      <c r="G197" s="16"/>
      <c r="H197" s="16"/>
    </row>
    <row r="198" spans="2:8" ht="14.25">
      <c r="B198" s="14"/>
      <c r="C198" s="15"/>
      <c r="D198" s="15"/>
      <c r="E198" s="16"/>
      <c r="F198" s="16"/>
      <c r="G198" s="16"/>
      <c r="H198" s="16"/>
    </row>
    <row r="199" spans="2:8" ht="14.25">
      <c r="B199" s="14"/>
      <c r="C199" s="15"/>
      <c r="D199" s="15"/>
      <c r="E199" s="16"/>
      <c r="F199" s="16"/>
      <c r="G199" s="16"/>
      <c r="H199" s="16"/>
    </row>
    <row r="200" spans="2:8" ht="14.25">
      <c r="B200" s="14"/>
      <c r="C200" s="15"/>
      <c r="D200" s="15"/>
      <c r="E200" s="16"/>
      <c r="F200" s="16"/>
      <c r="G200" s="16"/>
      <c r="H200" s="16"/>
    </row>
    <row r="201" spans="2:8" ht="14.25">
      <c r="B201" s="14"/>
      <c r="C201" s="15"/>
      <c r="D201" s="15"/>
      <c r="E201" s="16"/>
      <c r="F201" s="16"/>
      <c r="G201" s="16"/>
      <c r="H201" s="16"/>
    </row>
    <row r="202" spans="2:8" ht="14.25">
      <c r="B202" s="14"/>
      <c r="C202" s="15"/>
      <c r="D202" s="15"/>
      <c r="E202" s="16"/>
      <c r="F202" s="16"/>
      <c r="G202" s="16"/>
      <c r="H202" s="16"/>
    </row>
    <row r="203" spans="2:8" ht="14.25">
      <c r="B203" s="14"/>
      <c r="C203" s="15"/>
      <c r="D203" s="15"/>
      <c r="E203" s="16"/>
      <c r="F203" s="16"/>
      <c r="G203" s="16"/>
      <c r="H203" s="16"/>
    </row>
    <row r="204" spans="2:8" ht="14.25">
      <c r="B204" s="14"/>
      <c r="C204" s="15"/>
      <c r="D204" s="15"/>
      <c r="E204" s="16"/>
      <c r="F204" s="16"/>
      <c r="G204" s="16"/>
      <c r="H204" s="16"/>
    </row>
    <row r="205" spans="2:8" ht="14.25">
      <c r="B205" s="14"/>
      <c r="C205" s="15"/>
      <c r="D205" s="15"/>
      <c r="E205" s="16"/>
      <c r="F205" s="16"/>
      <c r="G205" s="16"/>
      <c r="H205" s="16"/>
    </row>
    <row r="206" spans="2:8" ht="14.25">
      <c r="B206" s="14"/>
      <c r="C206" s="15"/>
      <c r="D206" s="15"/>
      <c r="E206" s="16"/>
      <c r="F206" s="16"/>
      <c r="G206" s="16"/>
      <c r="H206" s="16"/>
    </row>
    <row r="207" spans="2:8" ht="14.25">
      <c r="B207" s="14"/>
      <c r="C207" s="15"/>
      <c r="D207" s="15"/>
      <c r="E207" s="16"/>
      <c r="F207" s="16"/>
      <c r="G207" s="16"/>
      <c r="H207" s="16"/>
    </row>
    <row r="208" spans="2:8" ht="14.25">
      <c r="B208" s="14"/>
      <c r="C208" s="15"/>
      <c r="D208" s="15"/>
      <c r="E208" s="16"/>
      <c r="F208" s="16"/>
      <c r="G208" s="16"/>
      <c r="H208" s="16"/>
    </row>
    <row r="209" spans="2:8" ht="14.25">
      <c r="B209" s="14"/>
      <c r="C209" s="15"/>
      <c r="D209" s="15"/>
      <c r="E209" s="16"/>
      <c r="F209" s="16"/>
      <c r="G209" s="16"/>
      <c r="H209" s="16"/>
    </row>
    <row r="210" spans="2:8" ht="14.25">
      <c r="B210" s="14"/>
      <c r="C210" s="15"/>
      <c r="D210" s="15"/>
      <c r="E210" s="16"/>
      <c r="F210" s="16"/>
      <c r="G210" s="16"/>
      <c r="H210" s="16"/>
    </row>
    <row r="211" spans="2:8" ht="14.25">
      <c r="B211" s="14"/>
      <c r="C211" s="15"/>
      <c r="D211" s="15"/>
      <c r="E211" s="16"/>
      <c r="F211" s="16"/>
      <c r="G211" s="16"/>
      <c r="H211" s="16"/>
    </row>
    <row r="212" spans="2:8" ht="14.25">
      <c r="B212" s="14"/>
      <c r="C212" s="15"/>
      <c r="D212" s="15"/>
      <c r="E212" s="16"/>
      <c r="F212" s="16"/>
      <c r="G212" s="16"/>
      <c r="H212" s="16"/>
    </row>
    <row r="213" spans="2:8" ht="14.25">
      <c r="B213" s="14"/>
      <c r="C213" s="15"/>
      <c r="D213" s="15"/>
      <c r="E213" s="16"/>
      <c r="F213" s="16"/>
      <c r="G213" s="16"/>
      <c r="H213" s="16"/>
    </row>
    <row r="214" spans="2:8" ht="14.25">
      <c r="B214" s="14"/>
      <c r="C214" s="15"/>
      <c r="D214" s="15"/>
      <c r="E214" s="16"/>
      <c r="F214" s="16"/>
      <c r="G214" s="16"/>
      <c r="H214" s="16"/>
    </row>
    <row r="215" spans="2:8" ht="14.25">
      <c r="B215" s="14"/>
      <c r="C215" s="15"/>
      <c r="D215" s="15"/>
      <c r="E215" s="16"/>
      <c r="F215" s="16"/>
      <c r="G215" s="16"/>
      <c r="H215" s="16"/>
    </row>
    <row r="216" spans="2:8" ht="14.25">
      <c r="B216" s="14"/>
      <c r="C216" s="15"/>
      <c r="D216" s="15"/>
      <c r="E216" s="16"/>
      <c r="F216" s="16"/>
      <c r="G216" s="16"/>
      <c r="H216" s="16"/>
    </row>
    <row r="217" spans="2:8" ht="14.25">
      <c r="B217" s="14"/>
      <c r="C217" s="15"/>
      <c r="D217" s="15"/>
      <c r="E217" s="16"/>
      <c r="F217" s="16"/>
      <c r="G217" s="16"/>
      <c r="H217" s="16"/>
    </row>
    <row r="218" spans="2:8" ht="14.25">
      <c r="B218" s="14"/>
      <c r="C218" s="15"/>
      <c r="D218" s="15"/>
      <c r="E218" s="16"/>
      <c r="F218" s="16"/>
      <c r="G218" s="16"/>
      <c r="H218" s="16"/>
    </row>
    <row r="219" spans="2:8" ht="14.25">
      <c r="B219" s="14"/>
      <c r="C219" s="15"/>
      <c r="D219" s="15"/>
      <c r="E219" s="16"/>
      <c r="F219" s="16"/>
      <c r="G219" s="16"/>
      <c r="H219" s="16"/>
    </row>
    <row r="220" spans="2:8" ht="14.25">
      <c r="B220" s="14"/>
      <c r="C220" s="15"/>
      <c r="D220" s="15"/>
      <c r="E220" s="16"/>
      <c r="F220" s="16"/>
      <c r="G220" s="16"/>
      <c r="H220" s="16"/>
    </row>
    <row r="221" spans="2:8" ht="14.25">
      <c r="B221" s="14"/>
      <c r="C221" s="15"/>
      <c r="D221" s="15"/>
      <c r="E221" s="16"/>
      <c r="F221" s="16"/>
      <c r="G221" s="16"/>
      <c r="H221" s="16"/>
    </row>
    <row r="222" spans="2:8" ht="14.25">
      <c r="B222" s="14"/>
      <c r="C222" s="15"/>
      <c r="D222" s="15"/>
      <c r="E222" s="16"/>
      <c r="F222" s="16"/>
      <c r="G222" s="16"/>
      <c r="H222" s="16"/>
    </row>
    <row r="223" spans="2:8" ht="14.25">
      <c r="B223" s="14"/>
      <c r="C223" s="15"/>
      <c r="D223" s="15"/>
      <c r="E223" s="16"/>
      <c r="F223" s="16"/>
      <c r="G223" s="16"/>
      <c r="H223" s="16"/>
    </row>
    <row r="224" spans="2:8" ht="14.25">
      <c r="B224" s="14"/>
      <c r="C224" s="15"/>
      <c r="D224" s="15"/>
      <c r="E224" s="16"/>
      <c r="F224" s="16"/>
      <c r="G224" s="16"/>
      <c r="H224" s="16"/>
    </row>
    <row r="225" spans="2:8" ht="14.25">
      <c r="B225" s="14"/>
      <c r="C225" s="15"/>
      <c r="D225" s="15"/>
      <c r="E225" s="16"/>
      <c r="F225" s="16"/>
      <c r="G225" s="16"/>
      <c r="H225" s="16"/>
    </row>
    <row r="226" spans="2:8" ht="14.25">
      <c r="B226" s="14"/>
      <c r="C226" s="15"/>
      <c r="D226" s="15"/>
      <c r="E226" s="16"/>
      <c r="F226" s="16"/>
      <c r="G226" s="16"/>
      <c r="H226" s="16"/>
    </row>
    <row r="227" spans="2:8" ht="14.25">
      <c r="B227" s="14"/>
      <c r="C227" s="15"/>
      <c r="D227" s="15"/>
      <c r="E227" s="16"/>
      <c r="F227" s="16"/>
      <c r="G227" s="16"/>
      <c r="H227" s="16"/>
    </row>
    <row r="228" spans="2:8" ht="14.25">
      <c r="B228" s="14"/>
      <c r="C228" s="15"/>
      <c r="D228" s="15"/>
      <c r="E228" s="16"/>
      <c r="F228" s="16"/>
      <c r="G228" s="16"/>
      <c r="H228" s="16"/>
    </row>
    <row r="229" spans="2:8" ht="14.25">
      <c r="B229" s="14"/>
      <c r="C229" s="15"/>
      <c r="D229" s="15"/>
      <c r="E229" s="16"/>
      <c r="F229" s="16"/>
      <c r="G229" s="16"/>
      <c r="H229" s="16"/>
    </row>
    <row r="230" spans="2:8" ht="14.25">
      <c r="B230" s="14"/>
      <c r="C230" s="15"/>
      <c r="D230" s="15"/>
      <c r="E230" s="16"/>
      <c r="F230" s="16"/>
      <c r="G230" s="16"/>
      <c r="H230" s="16"/>
    </row>
    <row r="231" spans="2:8" ht="14.25">
      <c r="B231" s="14"/>
      <c r="C231" s="15"/>
      <c r="D231" s="15"/>
      <c r="E231" s="16"/>
      <c r="F231" s="16"/>
      <c r="G231" s="16"/>
      <c r="H231" s="16"/>
    </row>
    <row r="232" spans="2:8" ht="14.25">
      <c r="B232" s="14"/>
      <c r="C232" s="15"/>
      <c r="D232" s="15"/>
      <c r="E232" s="16"/>
      <c r="F232" s="16"/>
      <c r="G232" s="16"/>
      <c r="H232" s="16"/>
    </row>
    <row r="233" spans="2:8" ht="14.25">
      <c r="B233" s="14"/>
      <c r="C233" s="15"/>
      <c r="D233" s="15"/>
      <c r="E233" s="16"/>
      <c r="F233" s="16"/>
      <c r="G233" s="16"/>
      <c r="H233" s="16"/>
    </row>
    <row r="234" spans="2:8" ht="14.25">
      <c r="B234" s="14"/>
      <c r="C234" s="15"/>
      <c r="D234" s="15"/>
      <c r="E234" s="16"/>
      <c r="F234" s="16"/>
      <c r="G234" s="16"/>
      <c r="H234" s="16"/>
    </row>
    <row r="235" spans="2:8" ht="14.25">
      <c r="B235" s="14"/>
      <c r="C235" s="15"/>
      <c r="D235" s="15"/>
      <c r="E235" s="16"/>
      <c r="F235" s="16"/>
      <c r="G235" s="16"/>
      <c r="H235" s="16"/>
    </row>
    <row r="236" spans="2:8" ht="14.25">
      <c r="B236" s="14"/>
      <c r="C236" s="15"/>
      <c r="D236" s="15"/>
      <c r="E236" s="16"/>
      <c r="F236" s="16"/>
      <c r="G236" s="16"/>
      <c r="H236" s="16"/>
    </row>
    <row r="237" spans="2:8" ht="14.25">
      <c r="B237" s="14"/>
      <c r="C237" s="15"/>
      <c r="D237" s="15"/>
      <c r="E237" s="16"/>
      <c r="F237" s="16"/>
      <c r="G237" s="16"/>
      <c r="H237" s="16"/>
    </row>
    <row r="238" spans="2:8" ht="14.25">
      <c r="B238" s="14"/>
      <c r="C238" s="15"/>
      <c r="D238" s="15"/>
      <c r="E238" s="16"/>
      <c r="F238" s="16"/>
      <c r="G238" s="16"/>
      <c r="H238" s="16"/>
    </row>
    <row r="239" spans="2:8" ht="14.25">
      <c r="B239" s="14"/>
      <c r="C239" s="15"/>
      <c r="D239" s="15"/>
      <c r="E239" s="16"/>
      <c r="F239" s="16"/>
      <c r="G239" s="16"/>
      <c r="H239" s="16"/>
    </row>
    <row r="240" spans="2:8" ht="14.25">
      <c r="B240" s="14"/>
      <c r="C240" s="15"/>
      <c r="D240" s="15"/>
      <c r="E240" s="16"/>
      <c r="F240" s="16"/>
      <c r="G240" s="16"/>
      <c r="H240" s="16"/>
    </row>
    <row r="241" spans="2:8" ht="14.25">
      <c r="B241" s="14"/>
      <c r="C241" s="15"/>
      <c r="D241" s="15"/>
      <c r="E241" s="16"/>
      <c r="F241" s="16"/>
      <c r="G241" s="16"/>
      <c r="H241" s="16"/>
    </row>
    <row r="242" spans="2:8" ht="14.25">
      <c r="B242" s="14"/>
      <c r="C242" s="15"/>
      <c r="D242" s="15"/>
      <c r="E242" s="16"/>
      <c r="F242" s="16"/>
      <c r="G242" s="16"/>
      <c r="H242" s="16"/>
    </row>
    <row r="243" spans="2:8" ht="14.25">
      <c r="B243" s="14"/>
      <c r="C243" s="15"/>
      <c r="D243" s="15"/>
      <c r="E243" s="16"/>
      <c r="F243" s="16"/>
      <c r="G243" s="16"/>
      <c r="H243" s="16"/>
    </row>
    <row r="244" spans="2:8" ht="14.25">
      <c r="B244" s="14"/>
      <c r="C244" s="15"/>
      <c r="D244" s="15"/>
      <c r="E244" s="16"/>
      <c r="F244" s="16"/>
      <c r="G244" s="16"/>
      <c r="H244" s="16"/>
    </row>
    <row r="245" spans="2:8" ht="14.25">
      <c r="B245" s="14"/>
      <c r="C245" s="15"/>
      <c r="D245" s="15"/>
      <c r="E245" s="16"/>
      <c r="F245" s="16"/>
      <c r="G245" s="16"/>
      <c r="H245" s="16"/>
    </row>
    <row r="246" spans="2:8" ht="14.25">
      <c r="B246" s="14"/>
      <c r="C246" s="15"/>
      <c r="D246" s="15"/>
      <c r="E246" s="16"/>
      <c r="F246" s="16"/>
      <c r="G246" s="16"/>
      <c r="H246" s="16"/>
    </row>
    <row r="247" spans="2:8" ht="14.25">
      <c r="B247" s="14"/>
      <c r="C247" s="15"/>
      <c r="D247" s="15"/>
      <c r="E247" s="16"/>
      <c r="F247" s="16"/>
      <c r="G247" s="16"/>
      <c r="H247" s="16"/>
    </row>
    <row r="248" spans="2:8" ht="14.25">
      <c r="B248" s="14"/>
      <c r="C248" s="15"/>
      <c r="D248" s="15"/>
      <c r="E248" s="16"/>
      <c r="F248" s="16"/>
      <c r="G248" s="16"/>
      <c r="H248" s="16"/>
    </row>
    <row r="249" spans="2:8" ht="14.25">
      <c r="B249" s="14"/>
      <c r="C249" s="15"/>
      <c r="D249" s="15"/>
      <c r="E249" s="16"/>
      <c r="F249" s="16"/>
      <c r="G249" s="16"/>
      <c r="H249" s="16"/>
    </row>
    <row r="250" spans="2:8" ht="14.25">
      <c r="B250" s="14"/>
      <c r="C250" s="15"/>
      <c r="D250" s="15"/>
      <c r="E250" s="16"/>
      <c r="F250" s="16"/>
      <c r="G250" s="16"/>
      <c r="H250" s="16"/>
    </row>
    <row r="251" spans="2:8" ht="14.25">
      <c r="B251" s="14"/>
      <c r="C251" s="15"/>
      <c r="D251" s="15"/>
      <c r="E251" s="16"/>
      <c r="F251" s="16"/>
      <c r="G251" s="16"/>
      <c r="H251" s="16"/>
    </row>
    <row r="252" spans="2:8" ht="14.25">
      <c r="B252" s="14"/>
      <c r="C252" s="15"/>
      <c r="D252" s="15"/>
      <c r="E252" s="16"/>
      <c r="F252" s="16"/>
      <c r="G252" s="16"/>
      <c r="H252" s="16"/>
    </row>
    <row r="253" spans="2:8" ht="14.25">
      <c r="B253" s="14"/>
      <c r="C253" s="15"/>
      <c r="D253" s="15"/>
      <c r="E253" s="16"/>
      <c r="F253" s="16"/>
      <c r="G253" s="16"/>
      <c r="H253" s="16"/>
    </row>
    <row r="254" spans="2:8" ht="14.25">
      <c r="B254" s="14"/>
      <c r="C254" s="15"/>
      <c r="D254" s="15"/>
      <c r="E254" s="16"/>
      <c r="F254" s="16"/>
      <c r="G254" s="16"/>
      <c r="H254" s="16"/>
    </row>
    <row r="255" spans="2:8" ht="14.25">
      <c r="B255" s="14"/>
      <c r="C255" s="15"/>
      <c r="D255" s="15"/>
      <c r="E255" s="16"/>
      <c r="F255" s="16"/>
      <c r="G255" s="16"/>
      <c r="H255" s="16"/>
    </row>
    <row r="256" spans="2:8" ht="14.25">
      <c r="B256" s="14"/>
      <c r="C256" s="15"/>
      <c r="D256" s="15"/>
      <c r="E256" s="16"/>
      <c r="F256" s="16"/>
      <c r="G256" s="16"/>
      <c r="H256" s="16"/>
    </row>
    <row r="257" spans="2:8" ht="14.25">
      <c r="B257" s="14"/>
      <c r="C257" s="15"/>
      <c r="D257" s="15"/>
      <c r="E257" s="16"/>
      <c r="F257" s="16"/>
      <c r="G257" s="16"/>
      <c r="H257" s="16"/>
    </row>
    <row r="258" spans="2:8" ht="14.25">
      <c r="B258" s="14"/>
      <c r="C258" s="15"/>
      <c r="D258" s="15"/>
      <c r="E258" s="16"/>
      <c r="F258" s="16"/>
      <c r="G258" s="16"/>
      <c r="H258" s="16"/>
    </row>
    <row r="259" spans="2:8" ht="14.25">
      <c r="B259" s="14"/>
      <c r="C259" s="15"/>
      <c r="D259" s="15"/>
      <c r="E259" s="16"/>
      <c r="F259" s="16"/>
      <c r="G259" s="16"/>
      <c r="H259" s="16"/>
    </row>
    <row r="260" spans="2:8" ht="14.25">
      <c r="B260" s="14"/>
      <c r="C260" s="15"/>
      <c r="D260" s="15"/>
      <c r="E260" s="16"/>
      <c r="F260" s="16"/>
      <c r="G260" s="16"/>
      <c r="H260" s="16"/>
    </row>
    <row r="261" spans="2:8" ht="14.25">
      <c r="B261" s="14"/>
      <c r="C261" s="15"/>
      <c r="D261" s="15"/>
      <c r="E261" s="16"/>
      <c r="F261" s="16"/>
      <c r="G261" s="16"/>
      <c r="H261" s="16"/>
    </row>
    <row r="262" spans="2:8" ht="14.25">
      <c r="B262" s="14"/>
      <c r="C262" s="15"/>
      <c r="D262" s="15"/>
      <c r="E262" s="16"/>
      <c r="F262" s="16"/>
      <c r="G262" s="16"/>
      <c r="H262" s="16"/>
    </row>
    <row r="263" spans="2:8" ht="14.25">
      <c r="B263" s="14"/>
      <c r="C263" s="15"/>
      <c r="D263" s="15"/>
      <c r="E263" s="16"/>
      <c r="F263" s="16"/>
      <c r="G263" s="16"/>
      <c r="H263" s="16"/>
    </row>
    <row r="264" spans="2:8" ht="14.25">
      <c r="B264" s="14"/>
      <c r="C264" s="15"/>
      <c r="D264" s="15"/>
      <c r="E264" s="16"/>
      <c r="F264" s="16"/>
      <c r="G264" s="16"/>
      <c r="H264" s="16"/>
    </row>
    <row r="265" spans="2:8" ht="14.25">
      <c r="B265" s="14"/>
      <c r="C265" s="15"/>
      <c r="D265" s="15"/>
      <c r="E265" s="16"/>
      <c r="F265" s="16"/>
      <c r="G265" s="16"/>
      <c r="H265" s="16"/>
    </row>
    <row r="266" spans="2:8" ht="14.25">
      <c r="B266" s="14"/>
      <c r="C266" s="15"/>
      <c r="D266" s="15"/>
      <c r="E266" s="16"/>
      <c r="F266" s="16"/>
      <c r="G266" s="16"/>
      <c r="H266" s="16"/>
    </row>
    <row r="267" spans="2:8" ht="14.25">
      <c r="B267" s="14"/>
      <c r="C267" s="15"/>
      <c r="D267" s="15"/>
      <c r="E267" s="16"/>
      <c r="F267" s="16"/>
      <c r="G267" s="16"/>
      <c r="H267" s="16"/>
    </row>
    <row r="268" spans="2:8" ht="14.25">
      <c r="B268" s="14"/>
      <c r="C268" s="15"/>
      <c r="D268" s="15"/>
      <c r="E268" s="16"/>
      <c r="F268" s="16"/>
      <c r="G268" s="16"/>
      <c r="H268" s="16"/>
    </row>
    <row r="269" spans="2:8" ht="14.25">
      <c r="B269" s="14"/>
      <c r="C269" s="15"/>
      <c r="D269" s="15"/>
      <c r="E269" s="16"/>
      <c r="F269" s="16"/>
      <c r="G269" s="16"/>
      <c r="H269" s="16"/>
    </row>
    <row r="270" spans="2:8" ht="14.25">
      <c r="B270" s="14"/>
      <c r="C270" s="15"/>
      <c r="D270" s="15"/>
      <c r="E270" s="16"/>
      <c r="F270" s="16"/>
      <c r="G270" s="16"/>
      <c r="H270" s="16"/>
    </row>
    <row r="271" spans="2:8" ht="14.25">
      <c r="B271" s="14"/>
      <c r="C271" s="15"/>
      <c r="D271" s="15"/>
      <c r="E271" s="16"/>
      <c r="F271" s="16"/>
      <c r="G271" s="16"/>
      <c r="H271" s="16"/>
    </row>
    <row r="272" spans="2:8" ht="14.25">
      <c r="B272" s="14"/>
      <c r="C272" s="15"/>
      <c r="D272" s="15"/>
      <c r="E272" s="16"/>
      <c r="F272" s="16"/>
      <c r="G272" s="16"/>
      <c r="H272" s="16"/>
    </row>
    <row r="273" spans="2:8" ht="14.25">
      <c r="B273" s="14"/>
      <c r="C273" s="15"/>
      <c r="D273" s="15"/>
      <c r="E273" s="16"/>
      <c r="F273" s="16"/>
      <c r="G273" s="16"/>
      <c r="H273" s="16"/>
    </row>
    <row r="274" spans="2:8" ht="14.25">
      <c r="B274" s="14"/>
      <c r="C274" s="15"/>
      <c r="D274" s="15"/>
      <c r="E274" s="16"/>
      <c r="F274" s="16"/>
      <c r="G274" s="16"/>
      <c r="H274" s="16"/>
    </row>
    <row r="275" spans="2:8" ht="14.25">
      <c r="B275" s="14"/>
      <c r="C275" s="15"/>
      <c r="D275" s="15"/>
      <c r="E275" s="16"/>
      <c r="F275" s="16"/>
      <c r="G275" s="16"/>
      <c r="H275" s="16"/>
    </row>
    <row r="276" spans="2:8" ht="14.25">
      <c r="B276" s="14"/>
      <c r="C276" s="15"/>
      <c r="D276" s="15"/>
      <c r="E276" s="16"/>
      <c r="F276" s="16"/>
      <c r="G276" s="16"/>
      <c r="H276" s="16"/>
    </row>
    <row r="277" spans="2:8" ht="14.25">
      <c r="B277" s="14"/>
      <c r="C277" s="15"/>
      <c r="D277" s="15"/>
      <c r="E277" s="16"/>
      <c r="F277" s="16"/>
      <c r="G277" s="16"/>
      <c r="H277" s="16"/>
    </row>
    <row r="278" spans="2:8" ht="14.25">
      <c r="B278" s="14"/>
      <c r="C278" s="15"/>
      <c r="D278" s="15"/>
      <c r="E278" s="16"/>
      <c r="F278" s="16"/>
      <c r="G278" s="16"/>
      <c r="H278" s="16"/>
    </row>
    <row r="279" spans="2:8" ht="14.25">
      <c r="B279" s="14"/>
      <c r="C279" s="15"/>
      <c r="D279" s="15"/>
      <c r="E279" s="16"/>
      <c r="F279" s="16"/>
      <c r="G279" s="16"/>
      <c r="H279" s="16"/>
    </row>
    <row r="280" spans="2:8" ht="14.25">
      <c r="B280" s="14"/>
      <c r="C280" s="15"/>
      <c r="D280" s="15"/>
      <c r="E280" s="16"/>
      <c r="F280" s="16"/>
      <c r="G280" s="16"/>
      <c r="H280" s="16"/>
    </row>
    <row r="281" spans="2:8" ht="14.25">
      <c r="B281" s="14"/>
      <c r="C281" s="15"/>
      <c r="D281" s="15"/>
      <c r="E281" s="16"/>
      <c r="F281" s="16"/>
      <c r="G281" s="16"/>
      <c r="H281" s="16"/>
    </row>
    <row r="282" spans="2:8" ht="14.25">
      <c r="B282" s="14"/>
      <c r="C282" s="15"/>
      <c r="D282" s="15"/>
      <c r="E282" s="16"/>
      <c r="F282" s="16"/>
      <c r="G282" s="16"/>
      <c r="H282" s="16"/>
    </row>
    <row r="283" spans="2:8" ht="14.25">
      <c r="B283" s="14"/>
      <c r="C283" s="15"/>
      <c r="D283" s="15"/>
      <c r="E283" s="16"/>
      <c r="F283" s="16"/>
      <c r="G283" s="16"/>
      <c r="H283" s="16"/>
    </row>
    <row r="284" spans="2:8" ht="14.25">
      <c r="B284" s="14"/>
      <c r="C284" s="15"/>
      <c r="D284" s="15"/>
      <c r="E284" s="16"/>
      <c r="F284" s="16"/>
      <c r="G284" s="16"/>
      <c r="H284" s="16"/>
    </row>
    <row r="285" spans="2:8" ht="14.25">
      <c r="B285" s="14"/>
      <c r="C285" s="15"/>
      <c r="D285" s="15"/>
      <c r="E285" s="16"/>
      <c r="F285" s="16"/>
      <c r="G285" s="16"/>
      <c r="H285" s="16"/>
    </row>
    <row r="286" spans="2:8" ht="14.25">
      <c r="B286" s="14"/>
      <c r="C286" s="15"/>
      <c r="D286" s="15"/>
      <c r="E286" s="16"/>
      <c r="F286" s="16"/>
      <c r="G286" s="16"/>
      <c r="H286" s="16"/>
    </row>
    <row r="287" spans="2:8" ht="14.25">
      <c r="B287" s="14"/>
      <c r="C287" s="15"/>
      <c r="D287" s="15"/>
      <c r="E287" s="16"/>
      <c r="F287" s="16"/>
      <c r="G287" s="16"/>
      <c r="H287" s="16"/>
    </row>
    <row r="288" spans="2:8" ht="14.25">
      <c r="B288" s="14"/>
      <c r="C288" s="15"/>
      <c r="D288" s="15"/>
      <c r="E288" s="16"/>
      <c r="F288" s="16"/>
      <c r="G288" s="16"/>
      <c r="H288" s="16"/>
    </row>
    <row r="289" spans="2:8" ht="14.25">
      <c r="B289" s="14"/>
      <c r="C289" s="15"/>
      <c r="D289" s="15"/>
      <c r="E289" s="16"/>
      <c r="F289" s="16"/>
      <c r="G289" s="16"/>
      <c r="H289" s="16"/>
    </row>
    <row r="290" spans="2:8" ht="14.25">
      <c r="B290" s="14"/>
      <c r="C290" s="15"/>
      <c r="D290" s="15"/>
      <c r="E290" s="16"/>
      <c r="F290" s="16"/>
      <c r="G290" s="16"/>
      <c r="H290" s="16"/>
    </row>
    <row r="291" spans="2:8" ht="14.25">
      <c r="B291" s="14"/>
      <c r="C291" s="15"/>
      <c r="D291" s="15"/>
      <c r="E291" s="16"/>
      <c r="F291" s="16"/>
      <c r="G291" s="16"/>
      <c r="H291" s="16"/>
    </row>
    <row r="292" spans="2:8" ht="14.25">
      <c r="B292" s="14"/>
      <c r="C292" s="15"/>
      <c r="D292" s="15"/>
      <c r="E292" s="16"/>
      <c r="F292" s="16"/>
      <c r="G292" s="16"/>
      <c r="H292" s="16"/>
    </row>
    <row r="293" spans="2:8" ht="14.25">
      <c r="B293" s="14"/>
      <c r="C293" s="15"/>
      <c r="D293" s="15"/>
      <c r="E293" s="16"/>
      <c r="F293" s="16"/>
      <c r="G293" s="16"/>
      <c r="H293" s="16"/>
    </row>
    <row r="294" spans="2:8" ht="14.25">
      <c r="B294" s="14"/>
      <c r="C294" s="15"/>
      <c r="D294" s="15"/>
      <c r="E294" s="16"/>
      <c r="F294" s="16"/>
      <c r="G294" s="16"/>
      <c r="H294" s="16"/>
    </row>
    <row r="295" spans="2:8" ht="14.25">
      <c r="B295" s="14"/>
      <c r="C295" s="15"/>
      <c r="D295" s="15"/>
      <c r="E295" s="16"/>
      <c r="F295" s="16"/>
      <c r="G295" s="16"/>
      <c r="H295" s="16"/>
    </row>
    <row r="296" spans="2:8" ht="14.25">
      <c r="B296" s="14"/>
      <c r="C296" s="15"/>
      <c r="D296" s="15"/>
      <c r="E296" s="16"/>
      <c r="F296" s="16"/>
      <c r="G296" s="16"/>
      <c r="H296" s="16"/>
    </row>
    <row r="297" spans="2:8" ht="14.25">
      <c r="B297" s="14"/>
      <c r="C297" s="15"/>
      <c r="D297" s="15"/>
      <c r="E297" s="16"/>
      <c r="F297" s="16"/>
      <c r="G297" s="16"/>
      <c r="H297" s="16"/>
    </row>
    <row r="298" spans="2:8" ht="14.25">
      <c r="B298" s="14"/>
      <c r="C298" s="15"/>
      <c r="D298" s="15"/>
      <c r="E298" s="16"/>
      <c r="F298" s="16"/>
      <c r="G298" s="16"/>
      <c r="H298" s="16"/>
    </row>
    <row r="299" spans="2:8" ht="14.25">
      <c r="B299" s="14"/>
      <c r="C299" s="15"/>
      <c r="D299" s="15"/>
      <c r="E299" s="16"/>
      <c r="F299" s="16"/>
      <c r="G299" s="16"/>
      <c r="H299" s="16"/>
    </row>
    <row r="300" spans="2:8" ht="14.25">
      <c r="B300" s="14"/>
      <c r="C300" s="15"/>
      <c r="D300" s="15"/>
      <c r="E300" s="16"/>
      <c r="F300" s="16"/>
      <c r="G300" s="16"/>
      <c r="H300" s="16"/>
    </row>
    <row r="301" spans="2:8" ht="14.25">
      <c r="B301" s="14"/>
      <c r="C301" s="15"/>
      <c r="D301" s="15"/>
      <c r="E301" s="16"/>
      <c r="F301" s="16"/>
      <c r="G301" s="16"/>
      <c r="H301" s="16"/>
    </row>
    <row r="302" spans="2:8" ht="14.25">
      <c r="B302" s="14"/>
      <c r="C302" s="15"/>
      <c r="D302" s="15"/>
      <c r="E302" s="16"/>
      <c r="F302" s="16"/>
      <c r="G302" s="16"/>
      <c r="H302" s="16"/>
    </row>
    <row r="303" spans="2:8" ht="14.25">
      <c r="B303" s="14"/>
      <c r="C303" s="15"/>
      <c r="D303" s="15"/>
      <c r="E303" s="16"/>
      <c r="F303" s="16"/>
      <c r="G303" s="16"/>
      <c r="H303" s="16"/>
    </row>
    <row r="304" spans="2:8" ht="14.25">
      <c r="B304" s="14"/>
      <c r="C304" s="15"/>
      <c r="D304" s="15"/>
      <c r="E304" s="16"/>
      <c r="F304" s="16"/>
      <c r="G304" s="16"/>
      <c r="H304" s="16"/>
    </row>
    <row r="305" spans="2:8" ht="14.25">
      <c r="B305" s="14"/>
      <c r="C305" s="15"/>
      <c r="D305" s="15"/>
      <c r="E305" s="16"/>
      <c r="F305" s="16"/>
      <c r="G305" s="16"/>
      <c r="H305" s="16"/>
    </row>
    <row r="306" spans="2:8" ht="14.25">
      <c r="B306" s="14"/>
      <c r="C306" s="15"/>
      <c r="D306" s="15"/>
      <c r="E306" s="16"/>
      <c r="F306" s="16"/>
      <c r="G306" s="16"/>
      <c r="H306" s="16"/>
    </row>
    <row r="307" spans="2:8" ht="14.25">
      <c r="B307" s="14"/>
      <c r="C307" s="15"/>
      <c r="D307" s="15"/>
      <c r="E307" s="16"/>
      <c r="F307" s="16"/>
      <c r="G307" s="16"/>
      <c r="H307" s="16"/>
    </row>
    <row r="308" spans="2:8" ht="14.25">
      <c r="B308" s="14"/>
      <c r="C308" s="15"/>
      <c r="D308" s="15"/>
      <c r="E308" s="16"/>
      <c r="F308" s="16"/>
      <c r="G308" s="16"/>
      <c r="H308" s="16"/>
    </row>
    <row r="309" spans="2:8" ht="14.25">
      <c r="B309" s="14"/>
      <c r="C309" s="15"/>
      <c r="D309" s="15"/>
      <c r="E309" s="16"/>
      <c r="F309" s="16"/>
      <c r="G309" s="16"/>
      <c r="H309" s="16"/>
    </row>
    <row r="310" spans="2:8" ht="14.25">
      <c r="B310" s="14"/>
      <c r="C310" s="15"/>
      <c r="D310" s="15"/>
      <c r="E310" s="16"/>
      <c r="F310" s="16"/>
      <c r="G310" s="16"/>
      <c r="H310" s="16"/>
    </row>
    <row r="311" spans="2:8" ht="14.25">
      <c r="B311" s="14"/>
      <c r="C311" s="15"/>
      <c r="D311" s="15"/>
      <c r="E311" s="16"/>
      <c r="F311" s="16"/>
      <c r="G311" s="16"/>
      <c r="H311" s="16"/>
    </row>
    <row r="312" spans="2:8" ht="14.25">
      <c r="B312" s="14"/>
      <c r="C312" s="15"/>
      <c r="D312" s="15"/>
      <c r="E312" s="16"/>
      <c r="F312" s="16"/>
      <c r="G312" s="16"/>
      <c r="H312" s="16"/>
    </row>
  </sheetData>
  <sheetProtection password="F02A" sheet="1"/>
  <mergeCells count="4">
    <mergeCell ref="B1:H1"/>
    <mergeCell ref="B2:H2"/>
    <mergeCell ref="B3:H3"/>
    <mergeCell ref="B184:D184"/>
  </mergeCells>
  <printOptions/>
  <pageMargins left="1" right="0.2" top="0.4902777777777778" bottom="0.45972222222222225" header="0.5118055555555556" footer="0.5118055555555556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1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4.8515625" style="0" customWidth="1"/>
    <col min="2" max="2" width="45.140625" style="0" customWidth="1"/>
    <col min="3" max="3" width="20.421875" style="0" customWidth="1"/>
  </cols>
  <sheetData>
    <row r="4" spans="1:10" ht="30" customHeight="1">
      <c r="A4" s="50" t="s">
        <v>1494</v>
      </c>
      <c r="B4" s="51" t="s">
        <v>1495</v>
      </c>
      <c r="C4" s="52">
        <v>693</v>
      </c>
      <c r="D4" s="53"/>
      <c r="E4" s="53"/>
      <c r="F4" s="53"/>
      <c r="G4" s="53"/>
      <c r="H4" s="53"/>
      <c r="I4" s="53"/>
      <c r="J4" s="54"/>
    </row>
    <row r="5" spans="1:10" ht="30" customHeight="1">
      <c r="A5" s="53"/>
      <c r="B5" s="51" t="s">
        <v>1496</v>
      </c>
      <c r="C5" s="52">
        <v>235406</v>
      </c>
      <c r="D5" s="53"/>
      <c r="E5" s="53"/>
      <c r="F5" s="53"/>
      <c r="G5" s="53"/>
      <c r="H5" s="53"/>
      <c r="I5" s="53"/>
      <c r="J5" s="54"/>
    </row>
    <row r="6" spans="1:10" ht="30" customHeight="1">
      <c r="A6" s="53"/>
      <c r="B6" s="51" t="s">
        <v>1497</v>
      </c>
      <c r="C6" s="52">
        <v>175</v>
      </c>
      <c r="D6" s="53"/>
      <c r="E6" s="53"/>
      <c r="F6" s="53"/>
      <c r="G6" s="53"/>
      <c r="H6" s="53"/>
      <c r="I6" s="53"/>
      <c r="J6" s="54"/>
    </row>
    <row r="7" spans="1:10" ht="30" customHeight="1">
      <c r="A7" s="53"/>
      <c r="B7" s="51" t="s">
        <v>1498</v>
      </c>
      <c r="C7" s="52">
        <v>1035098</v>
      </c>
      <c r="D7" s="53"/>
      <c r="E7" s="53"/>
      <c r="F7" s="53"/>
      <c r="G7" s="53"/>
      <c r="H7" s="53"/>
      <c r="I7" s="53"/>
      <c r="J7" s="54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4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4"/>
    </row>
    <row r="10" spans="1:10" ht="15">
      <c r="A10" s="53"/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5">
      <c r="A11" s="53"/>
      <c r="B11" s="53"/>
      <c r="C11" s="53"/>
      <c r="D11" s="53"/>
      <c r="E11" s="53"/>
      <c r="F11" s="53"/>
      <c r="G11" s="53"/>
      <c r="H11" s="53"/>
      <c r="I11" s="53"/>
      <c r="J11" s="54"/>
    </row>
  </sheetData>
  <sheetProtection/>
  <printOptions/>
  <pageMargins left="1.5" right="0.75" top="0.7597222222222223" bottom="1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2"/>
  <sheetViews>
    <sheetView zoomScalePageLayoutView="0" workbookViewId="0" topLeftCell="A181">
      <selection activeCell="A192" sqref="A192"/>
    </sheetView>
  </sheetViews>
  <sheetFormatPr defaultColWidth="9.140625" defaultRowHeight="12.75"/>
  <cols>
    <col min="1" max="1" width="20.57421875" style="0" customWidth="1"/>
    <col min="2" max="2" width="29.140625" style="0" customWidth="1"/>
    <col min="3" max="3" width="15.57421875" style="0" customWidth="1"/>
    <col min="4" max="4" width="16.140625" style="0" customWidth="1"/>
    <col min="5" max="5" width="7.8515625" style="0" customWidth="1"/>
    <col min="6" max="6" width="6.28125" style="0" customWidth="1"/>
    <col min="7" max="7" width="6.8515625" style="0" customWidth="1"/>
    <col min="8" max="8" width="12.7109375" style="0" customWidth="1"/>
    <col min="9" max="9" width="24.00390625" style="0" customWidth="1"/>
  </cols>
  <sheetData>
    <row r="1" spans="2:8" ht="18">
      <c r="B1" s="55" t="s">
        <v>0</v>
      </c>
      <c r="C1" s="55"/>
      <c r="D1" s="55"/>
      <c r="E1" s="55"/>
      <c r="F1" s="55"/>
      <c r="G1" s="55"/>
      <c r="H1" s="55"/>
    </row>
    <row r="2" spans="2:8" ht="15">
      <c r="B2" s="56" t="s">
        <v>1</v>
      </c>
      <c r="C2" s="56"/>
      <c r="D2" s="56"/>
      <c r="E2" s="56"/>
      <c r="F2" s="56"/>
      <c r="G2" s="56"/>
      <c r="H2" s="56"/>
    </row>
    <row r="3" spans="2:8" ht="18" customHeight="1">
      <c r="B3" s="56" t="s">
        <v>210</v>
      </c>
      <c r="C3" s="56"/>
      <c r="D3" s="56"/>
      <c r="E3" s="56"/>
      <c r="F3" s="56"/>
      <c r="G3" s="56"/>
      <c r="H3" s="56"/>
    </row>
    <row r="4" spans="2:9" ht="29.25" customHeight="1">
      <c r="B4" s="2" t="s">
        <v>3</v>
      </c>
      <c r="C4" s="2" t="s">
        <v>4</v>
      </c>
      <c r="D4" s="17" t="s">
        <v>5</v>
      </c>
      <c r="E4" s="2" t="s">
        <v>6</v>
      </c>
      <c r="F4" s="17" t="s">
        <v>7</v>
      </c>
      <c r="G4" s="17" t="s">
        <v>8</v>
      </c>
      <c r="H4" s="2" t="s">
        <v>9</v>
      </c>
      <c r="I4" s="18" t="s">
        <v>10</v>
      </c>
    </row>
    <row r="5" spans="1:9" ht="19.5" customHeight="1">
      <c r="A5" t="s">
        <v>211</v>
      </c>
      <c r="B5" s="4" t="s">
        <v>212</v>
      </c>
      <c r="C5" s="4" t="s">
        <v>213</v>
      </c>
      <c r="D5" s="4" t="s">
        <v>213</v>
      </c>
      <c r="E5" s="19">
        <v>247</v>
      </c>
      <c r="F5" s="19"/>
      <c r="G5" s="19"/>
      <c r="H5" s="19">
        <v>926</v>
      </c>
      <c r="I5" s="20"/>
    </row>
    <row r="6" spans="1:9" ht="19.5" customHeight="1">
      <c r="A6" t="s">
        <v>211</v>
      </c>
      <c r="B6" s="4"/>
      <c r="C6" s="4" t="s">
        <v>214</v>
      </c>
      <c r="D6" s="4" t="s">
        <v>214</v>
      </c>
      <c r="E6" s="19">
        <v>250</v>
      </c>
      <c r="F6" s="19"/>
      <c r="G6" s="19"/>
      <c r="H6" s="19">
        <v>997</v>
      </c>
      <c r="I6" s="20"/>
    </row>
    <row r="7" spans="1:9" ht="19.5" customHeight="1">
      <c r="A7" t="s">
        <v>211</v>
      </c>
      <c r="B7" s="4"/>
      <c r="C7" s="4" t="s">
        <v>215</v>
      </c>
      <c r="D7" s="4" t="s">
        <v>215</v>
      </c>
      <c r="E7" s="19">
        <v>172</v>
      </c>
      <c r="F7" s="19"/>
      <c r="G7" s="19"/>
      <c r="H7" s="19">
        <v>769</v>
      </c>
      <c r="I7" s="20"/>
    </row>
    <row r="8" spans="1:9" ht="19.5" customHeight="1">
      <c r="A8" t="s">
        <v>211</v>
      </c>
      <c r="B8" s="4"/>
      <c r="C8" s="4" t="s">
        <v>216</v>
      </c>
      <c r="D8" s="4" t="s">
        <v>217</v>
      </c>
      <c r="E8" s="19">
        <v>166</v>
      </c>
      <c r="F8" s="19"/>
      <c r="G8" s="19"/>
      <c r="H8" s="19">
        <v>672</v>
      </c>
      <c r="I8" s="20"/>
    </row>
    <row r="9" spans="1:9" ht="19.5" customHeight="1">
      <c r="A9" t="s">
        <v>211</v>
      </c>
      <c r="B9" s="4"/>
      <c r="C9" s="4" t="s">
        <v>217</v>
      </c>
      <c r="D9" s="4" t="s">
        <v>217</v>
      </c>
      <c r="E9" s="19">
        <v>188</v>
      </c>
      <c r="F9" s="19"/>
      <c r="G9" s="19"/>
      <c r="H9" s="19">
        <v>814</v>
      </c>
      <c r="I9" s="20"/>
    </row>
    <row r="10" spans="1:9" ht="19.5" customHeight="1">
      <c r="A10" t="s">
        <v>211</v>
      </c>
      <c r="B10" s="4"/>
      <c r="C10" s="4" t="s">
        <v>218</v>
      </c>
      <c r="D10" s="4" t="s">
        <v>219</v>
      </c>
      <c r="E10" s="19">
        <v>110</v>
      </c>
      <c r="F10" s="19"/>
      <c r="G10" s="19"/>
      <c r="H10" s="19">
        <v>468</v>
      </c>
      <c r="I10" s="20"/>
    </row>
    <row r="11" spans="1:9" ht="19.5" customHeight="1">
      <c r="A11" t="s">
        <v>211</v>
      </c>
      <c r="B11" s="4"/>
      <c r="C11" s="4" t="s">
        <v>220</v>
      </c>
      <c r="D11" s="4" t="s">
        <v>221</v>
      </c>
      <c r="E11" s="19">
        <v>245</v>
      </c>
      <c r="F11" s="19"/>
      <c r="G11" s="19"/>
      <c r="H11" s="19">
        <v>945</v>
      </c>
      <c r="I11" s="20"/>
    </row>
    <row r="12" spans="1:9" ht="19.5" customHeight="1">
      <c r="A12" t="s">
        <v>211</v>
      </c>
      <c r="B12" s="4"/>
      <c r="C12" s="4" t="s">
        <v>222</v>
      </c>
      <c r="D12" s="4" t="s">
        <v>221</v>
      </c>
      <c r="E12" s="19">
        <v>171</v>
      </c>
      <c r="F12" s="19"/>
      <c r="G12" s="19"/>
      <c r="H12" s="19">
        <v>615</v>
      </c>
      <c r="I12" s="20"/>
    </row>
    <row r="13" spans="1:9" ht="19.5" customHeight="1">
      <c r="A13" t="s">
        <v>211</v>
      </c>
      <c r="B13" s="4"/>
      <c r="C13" s="4" t="s">
        <v>223</v>
      </c>
      <c r="D13" s="4" t="s">
        <v>136</v>
      </c>
      <c r="E13" s="19">
        <v>198</v>
      </c>
      <c r="F13" s="19"/>
      <c r="G13" s="19"/>
      <c r="H13" s="19">
        <v>572</v>
      </c>
      <c r="I13" s="20"/>
    </row>
    <row r="14" spans="1:9" ht="19.5" customHeight="1">
      <c r="A14" t="s">
        <v>211</v>
      </c>
      <c r="B14" s="4"/>
      <c r="C14" s="4" t="s">
        <v>136</v>
      </c>
      <c r="D14" s="4" t="s">
        <v>136</v>
      </c>
      <c r="E14" s="19">
        <v>90</v>
      </c>
      <c r="F14" s="19"/>
      <c r="G14" s="19"/>
      <c r="H14" s="19">
        <v>556</v>
      </c>
      <c r="I14" s="20"/>
    </row>
    <row r="15" spans="1:9" ht="19.5" customHeight="1">
      <c r="A15" t="s">
        <v>211</v>
      </c>
      <c r="B15" s="4"/>
      <c r="C15" s="4" t="s">
        <v>186</v>
      </c>
      <c r="D15" s="4" t="s">
        <v>186</v>
      </c>
      <c r="E15" s="19">
        <v>215</v>
      </c>
      <c r="F15" s="19"/>
      <c r="G15" s="19"/>
      <c r="H15" s="19">
        <v>945</v>
      </c>
      <c r="I15" s="20"/>
    </row>
    <row r="16" spans="1:9" ht="19.5" customHeight="1">
      <c r="A16" t="s">
        <v>211</v>
      </c>
      <c r="B16" s="4"/>
      <c r="C16" s="4" t="s">
        <v>224</v>
      </c>
      <c r="D16" s="4" t="s">
        <v>186</v>
      </c>
      <c r="E16" s="19">
        <v>107</v>
      </c>
      <c r="F16" s="19"/>
      <c r="G16" s="19"/>
      <c r="H16" s="19">
        <v>481</v>
      </c>
      <c r="I16" s="20"/>
    </row>
    <row r="17" spans="1:9" ht="19.5" customHeight="1">
      <c r="A17" t="s">
        <v>211</v>
      </c>
      <c r="B17" s="4"/>
      <c r="C17" s="4" t="s">
        <v>225</v>
      </c>
      <c r="D17" s="4" t="s">
        <v>226</v>
      </c>
      <c r="E17" s="19">
        <v>114</v>
      </c>
      <c r="F17" s="19"/>
      <c r="G17" s="19"/>
      <c r="H17" s="19">
        <v>450</v>
      </c>
      <c r="I17" s="20"/>
    </row>
    <row r="18" spans="2:9" ht="19.5" customHeight="1">
      <c r="B18" s="21"/>
      <c r="C18" s="21"/>
      <c r="D18" s="21"/>
      <c r="E18" s="22">
        <f>SUM(E5:E17)</f>
        <v>2273</v>
      </c>
      <c r="F18" s="22">
        <v>2</v>
      </c>
      <c r="G18" s="22">
        <v>9</v>
      </c>
      <c r="H18" s="22">
        <f>SUM(H5:H17)</f>
        <v>9210</v>
      </c>
      <c r="I18" s="23"/>
    </row>
    <row r="19" spans="1:9" ht="19.5" customHeight="1">
      <c r="A19" t="s">
        <v>20</v>
      </c>
      <c r="B19" s="4" t="s">
        <v>227</v>
      </c>
      <c r="C19" s="4" t="s">
        <v>228</v>
      </c>
      <c r="D19" s="4" t="s">
        <v>213</v>
      </c>
      <c r="E19" s="19">
        <v>83</v>
      </c>
      <c r="F19" s="19"/>
      <c r="G19" s="19"/>
      <c r="H19" s="19">
        <v>426</v>
      </c>
      <c r="I19" s="20"/>
    </row>
    <row r="20" spans="1:9" ht="21" customHeight="1">
      <c r="A20" t="s">
        <v>20</v>
      </c>
      <c r="B20" s="4"/>
      <c r="C20" s="4" t="s">
        <v>229</v>
      </c>
      <c r="D20" s="4" t="s">
        <v>229</v>
      </c>
      <c r="E20" s="19">
        <v>202</v>
      </c>
      <c r="F20" s="19"/>
      <c r="G20" s="19"/>
      <c r="H20" s="19">
        <v>895</v>
      </c>
      <c r="I20" s="20"/>
    </row>
    <row r="21" spans="1:9" ht="21" customHeight="1">
      <c r="A21" t="s">
        <v>20</v>
      </c>
      <c r="B21" s="4"/>
      <c r="C21" s="4" t="s">
        <v>230</v>
      </c>
      <c r="D21" s="4" t="s">
        <v>229</v>
      </c>
      <c r="E21" s="19">
        <v>25</v>
      </c>
      <c r="F21" s="19"/>
      <c r="G21" s="19"/>
      <c r="H21" s="19">
        <v>225</v>
      </c>
      <c r="I21" s="20"/>
    </row>
    <row r="22" spans="1:9" ht="21" customHeight="1">
      <c r="A22" t="s">
        <v>20</v>
      </c>
      <c r="B22" s="4"/>
      <c r="C22" s="4" t="s">
        <v>231</v>
      </c>
      <c r="D22" s="4" t="s">
        <v>231</v>
      </c>
      <c r="E22" s="19">
        <v>172</v>
      </c>
      <c r="F22" s="19"/>
      <c r="G22" s="19"/>
      <c r="H22" s="19">
        <v>699</v>
      </c>
      <c r="I22" s="20"/>
    </row>
    <row r="23" spans="1:9" ht="21" customHeight="1">
      <c r="A23" t="s">
        <v>20</v>
      </c>
      <c r="B23" s="4"/>
      <c r="C23" s="4" t="s">
        <v>232</v>
      </c>
      <c r="D23" s="4" t="s">
        <v>231</v>
      </c>
      <c r="E23" s="19">
        <v>118</v>
      </c>
      <c r="F23" s="19"/>
      <c r="G23" s="19"/>
      <c r="H23" s="19">
        <v>461</v>
      </c>
      <c r="I23" s="20"/>
    </row>
    <row r="24" spans="1:9" ht="21" customHeight="1">
      <c r="A24" t="s">
        <v>20</v>
      </c>
      <c r="B24" s="4"/>
      <c r="C24" s="4" t="s">
        <v>233</v>
      </c>
      <c r="D24" s="4" t="s">
        <v>234</v>
      </c>
      <c r="E24" s="19">
        <v>27</v>
      </c>
      <c r="F24" s="19"/>
      <c r="G24" s="19"/>
      <c r="H24" s="19">
        <v>540</v>
      </c>
      <c r="I24" s="20"/>
    </row>
    <row r="25" spans="1:9" ht="21" customHeight="1">
      <c r="A25" t="s">
        <v>20</v>
      </c>
      <c r="B25" s="4"/>
      <c r="C25" s="4" t="s">
        <v>234</v>
      </c>
      <c r="D25" s="4" t="s">
        <v>234</v>
      </c>
      <c r="E25" s="19">
        <v>280</v>
      </c>
      <c r="F25" s="19"/>
      <c r="G25" s="19"/>
      <c r="H25" s="19">
        <v>1207</v>
      </c>
      <c r="I25" s="20"/>
    </row>
    <row r="26" spans="1:9" ht="21" customHeight="1">
      <c r="A26" t="s">
        <v>20</v>
      </c>
      <c r="B26" s="4"/>
      <c r="C26" s="4" t="s">
        <v>235</v>
      </c>
      <c r="D26" s="4" t="s">
        <v>234</v>
      </c>
      <c r="E26" s="19">
        <v>58</v>
      </c>
      <c r="F26" s="19"/>
      <c r="G26" s="19"/>
      <c r="H26" s="19">
        <v>270</v>
      </c>
      <c r="I26" s="20"/>
    </row>
    <row r="27" spans="1:9" ht="21" customHeight="1">
      <c r="A27" t="s">
        <v>20</v>
      </c>
      <c r="B27" s="4"/>
      <c r="C27" s="4" t="s">
        <v>236</v>
      </c>
      <c r="D27" s="4" t="s">
        <v>236</v>
      </c>
      <c r="E27" s="19">
        <v>211</v>
      </c>
      <c r="F27" s="19"/>
      <c r="G27" s="19"/>
      <c r="H27" s="19">
        <v>763</v>
      </c>
      <c r="I27" s="20"/>
    </row>
    <row r="28" spans="1:9" ht="21" customHeight="1">
      <c r="A28" t="s">
        <v>20</v>
      </c>
      <c r="B28" s="4"/>
      <c r="C28" s="4" t="s">
        <v>237</v>
      </c>
      <c r="D28" s="4" t="s">
        <v>236</v>
      </c>
      <c r="E28" s="19">
        <v>115</v>
      </c>
      <c r="F28" s="19"/>
      <c r="G28" s="19"/>
      <c r="H28" s="19">
        <v>530</v>
      </c>
      <c r="I28" s="20"/>
    </row>
    <row r="29" spans="1:9" ht="21" customHeight="1">
      <c r="A29" t="s">
        <v>20</v>
      </c>
      <c r="B29" s="4"/>
      <c r="C29" s="4" t="s">
        <v>238</v>
      </c>
      <c r="D29" s="4" t="s">
        <v>239</v>
      </c>
      <c r="E29" s="19">
        <v>135</v>
      </c>
      <c r="F29" s="19"/>
      <c r="G29" s="19"/>
      <c r="H29" s="19">
        <v>547</v>
      </c>
      <c r="I29" s="20"/>
    </row>
    <row r="30" spans="1:9" ht="21" customHeight="1">
      <c r="A30" t="s">
        <v>20</v>
      </c>
      <c r="B30" s="4"/>
      <c r="C30" s="4" t="s">
        <v>239</v>
      </c>
      <c r="D30" s="4" t="s">
        <v>239</v>
      </c>
      <c r="E30" s="19">
        <v>200</v>
      </c>
      <c r="F30" s="19"/>
      <c r="G30" s="19"/>
      <c r="H30" s="19">
        <v>885</v>
      </c>
      <c r="I30" s="20"/>
    </row>
    <row r="31" spans="1:9" ht="21" customHeight="1">
      <c r="A31" t="s">
        <v>20</v>
      </c>
      <c r="B31" s="4"/>
      <c r="C31" s="4" t="s">
        <v>240</v>
      </c>
      <c r="D31" s="4" t="s">
        <v>240</v>
      </c>
      <c r="E31" s="19">
        <v>209</v>
      </c>
      <c r="F31" s="19"/>
      <c r="G31" s="19"/>
      <c r="H31" s="19">
        <v>895</v>
      </c>
      <c r="I31" s="20"/>
    </row>
    <row r="32" spans="1:9" ht="21" customHeight="1">
      <c r="A32" t="s">
        <v>20</v>
      </c>
      <c r="B32" s="4"/>
      <c r="C32" s="4" t="s">
        <v>241</v>
      </c>
      <c r="D32" s="4" t="s">
        <v>241</v>
      </c>
      <c r="E32" s="19">
        <v>214</v>
      </c>
      <c r="F32" s="19"/>
      <c r="G32" s="19"/>
      <c r="H32" s="19">
        <v>848</v>
      </c>
      <c r="I32" s="20"/>
    </row>
    <row r="33" spans="1:9" ht="20.25" customHeight="1">
      <c r="A33" t="s">
        <v>20</v>
      </c>
      <c r="B33" s="4"/>
      <c r="C33" s="4" t="s">
        <v>242</v>
      </c>
      <c r="D33" s="4" t="s">
        <v>241</v>
      </c>
      <c r="E33" s="19">
        <v>25</v>
      </c>
      <c r="F33" s="19"/>
      <c r="G33" s="19"/>
      <c r="H33" s="19">
        <v>167</v>
      </c>
      <c r="I33" s="20"/>
    </row>
    <row r="34" spans="1:9" ht="20.25" customHeight="1">
      <c r="A34" t="s">
        <v>20</v>
      </c>
      <c r="B34" s="4"/>
      <c r="C34" s="4" t="s">
        <v>243</v>
      </c>
      <c r="D34" s="4" t="s">
        <v>244</v>
      </c>
      <c r="E34" s="19">
        <v>64</v>
      </c>
      <c r="F34" s="19"/>
      <c r="G34" s="19"/>
      <c r="H34" s="19">
        <v>265</v>
      </c>
      <c r="I34" s="20"/>
    </row>
    <row r="35" spans="1:9" ht="20.25" customHeight="1">
      <c r="A35" t="s">
        <v>20</v>
      </c>
      <c r="B35" s="4"/>
      <c r="C35" s="4" t="s">
        <v>244</v>
      </c>
      <c r="D35" s="4" t="s">
        <v>244</v>
      </c>
      <c r="E35" s="19">
        <v>260</v>
      </c>
      <c r="F35" s="19"/>
      <c r="G35" s="19"/>
      <c r="H35" s="19">
        <v>1234</v>
      </c>
      <c r="I35" s="20"/>
    </row>
    <row r="36" spans="1:9" ht="20.25" customHeight="1">
      <c r="A36" t="s">
        <v>20</v>
      </c>
      <c r="B36" s="4"/>
      <c r="C36" s="4" t="s">
        <v>245</v>
      </c>
      <c r="D36" s="4" t="s">
        <v>245</v>
      </c>
      <c r="E36" s="19">
        <v>402</v>
      </c>
      <c r="F36" s="19"/>
      <c r="G36" s="19"/>
      <c r="H36" s="19">
        <v>1829</v>
      </c>
      <c r="I36" s="20"/>
    </row>
    <row r="37" spans="1:9" ht="20.25" customHeight="1">
      <c r="A37" t="s">
        <v>20</v>
      </c>
      <c r="B37" s="4"/>
      <c r="C37" s="4" t="s">
        <v>246</v>
      </c>
      <c r="D37" s="4" t="s">
        <v>246</v>
      </c>
      <c r="E37" s="19">
        <v>298</v>
      </c>
      <c r="F37" s="19"/>
      <c r="G37" s="19"/>
      <c r="H37" s="19">
        <v>1611</v>
      </c>
      <c r="I37" s="20"/>
    </row>
    <row r="38" spans="1:9" ht="20.25" customHeight="1">
      <c r="A38" t="s">
        <v>20</v>
      </c>
      <c r="B38" s="4"/>
      <c r="C38" s="4" t="s">
        <v>247</v>
      </c>
      <c r="D38" s="4" t="s">
        <v>247</v>
      </c>
      <c r="E38" s="19">
        <v>997</v>
      </c>
      <c r="F38" s="19"/>
      <c r="G38" s="19"/>
      <c r="H38" s="19">
        <v>3905</v>
      </c>
      <c r="I38" s="20" t="s">
        <v>166</v>
      </c>
    </row>
    <row r="39" spans="1:9" ht="20.25" customHeight="1">
      <c r="A39" t="s">
        <v>20</v>
      </c>
      <c r="B39" s="21"/>
      <c r="C39" s="21"/>
      <c r="D39" s="21"/>
      <c r="E39" s="22">
        <f>SUM(E19:E38)</f>
        <v>4095</v>
      </c>
      <c r="F39" s="22">
        <v>3</v>
      </c>
      <c r="G39" s="22">
        <v>12</v>
      </c>
      <c r="H39" s="22">
        <f>SUM(H19:H38)</f>
        <v>18202</v>
      </c>
      <c r="I39" s="23"/>
    </row>
    <row r="40" spans="1:9" ht="20.25" customHeight="1">
      <c r="A40" t="s">
        <v>20</v>
      </c>
      <c r="B40" s="4" t="s">
        <v>248</v>
      </c>
      <c r="C40" s="4" t="s">
        <v>249</v>
      </c>
      <c r="D40" s="4" t="s">
        <v>249</v>
      </c>
      <c r="E40" s="19">
        <v>291</v>
      </c>
      <c r="F40" s="19"/>
      <c r="G40" s="19"/>
      <c r="H40" s="19">
        <v>990</v>
      </c>
      <c r="I40" s="20"/>
    </row>
    <row r="41" spans="1:9" ht="20.25" customHeight="1">
      <c r="A41" t="s">
        <v>20</v>
      </c>
      <c r="B41" s="4"/>
      <c r="C41" s="4" t="s">
        <v>250</v>
      </c>
      <c r="D41" s="4" t="s">
        <v>249</v>
      </c>
      <c r="E41" s="19">
        <v>3</v>
      </c>
      <c r="F41" s="19"/>
      <c r="G41" s="19"/>
      <c r="H41" s="19">
        <v>23</v>
      </c>
      <c r="I41" s="20"/>
    </row>
    <row r="42" spans="1:9" ht="20.25" customHeight="1">
      <c r="A42" t="s">
        <v>20</v>
      </c>
      <c r="B42" s="4"/>
      <c r="C42" s="4" t="s">
        <v>251</v>
      </c>
      <c r="D42" s="4" t="s">
        <v>249</v>
      </c>
      <c r="E42" s="19">
        <v>7</v>
      </c>
      <c r="F42" s="19"/>
      <c r="G42" s="19"/>
      <c r="H42" s="19">
        <v>39</v>
      </c>
      <c r="I42" s="20"/>
    </row>
    <row r="43" spans="1:9" ht="20.25" customHeight="1">
      <c r="A43" t="s">
        <v>20</v>
      </c>
      <c r="B43" s="4"/>
      <c r="C43" s="4" t="s">
        <v>252</v>
      </c>
      <c r="D43" s="4" t="s">
        <v>249</v>
      </c>
      <c r="E43" s="19">
        <v>6</v>
      </c>
      <c r="F43" s="19"/>
      <c r="G43" s="19"/>
      <c r="H43" s="19">
        <v>69</v>
      </c>
      <c r="I43" s="20"/>
    </row>
    <row r="44" spans="1:9" ht="20.25" customHeight="1">
      <c r="A44" t="s">
        <v>20</v>
      </c>
      <c r="B44" s="4"/>
      <c r="C44" s="4" t="s">
        <v>253</v>
      </c>
      <c r="D44" s="4" t="s">
        <v>249</v>
      </c>
      <c r="E44" s="19">
        <v>27</v>
      </c>
      <c r="F44" s="19"/>
      <c r="G44" s="19"/>
      <c r="H44" s="19">
        <v>161</v>
      </c>
      <c r="I44" s="20"/>
    </row>
    <row r="45" spans="1:9" ht="20.25" customHeight="1">
      <c r="A45" t="s">
        <v>20</v>
      </c>
      <c r="B45" s="4"/>
      <c r="C45" s="4" t="s">
        <v>254</v>
      </c>
      <c r="D45" s="4" t="s">
        <v>249</v>
      </c>
      <c r="E45" s="19">
        <v>34</v>
      </c>
      <c r="F45" s="19"/>
      <c r="G45" s="19"/>
      <c r="H45" s="19">
        <v>598</v>
      </c>
      <c r="I45" s="20"/>
    </row>
    <row r="46" spans="1:9" ht="20.25" customHeight="1">
      <c r="A46" t="s">
        <v>20</v>
      </c>
      <c r="B46" s="4"/>
      <c r="C46" s="4" t="s">
        <v>255</v>
      </c>
      <c r="D46" s="4" t="s">
        <v>256</v>
      </c>
      <c r="E46" s="19">
        <v>119</v>
      </c>
      <c r="F46" s="19"/>
      <c r="G46" s="19"/>
      <c r="H46" s="19">
        <v>483</v>
      </c>
      <c r="I46" s="20"/>
    </row>
    <row r="47" spans="1:9" ht="20.25" customHeight="1">
      <c r="A47" t="s">
        <v>20</v>
      </c>
      <c r="B47" s="4"/>
      <c r="C47" s="4" t="s">
        <v>257</v>
      </c>
      <c r="D47" s="4" t="s">
        <v>258</v>
      </c>
      <c r="E47" s="19">
        <v>0</v>
      </c>
      <c r="F47" s="19"/>
      <c r="G47" s="19"/>
      <c r="H47" s="19">
        <v>0</v>
      </c>
      <c r="I47" s="20"/>
    </row>
    <row r="48" spans="1:9" ht="20.25" customHeight="1">
      <c r="A48" t="s">
        <v>20</v>
      </c>
      <c r="B48" s="4"/>
      <c r="C48" s="4" t="s">
        <v>258</v>
      </c>
      <c r="D48" s="4" t="s">
        <v>258</v>
      </c>
      <c r="E48" s="19">
        <v>519</v>
      </c>
      <c r="F48" s="19"/>
      <c r="G48" s="19"/>
      <c r="H48" s="19">
        <v>990</v>
      </c>
      <c r="I48" s="20" t="s">
        <v>38</v>
      </c>
    </row>
    <row r="49" spans="1:9" ht="20.25" customHeight="1">
      <c r="A49" t="s">
        <v>20</v>
      </c>
      <c r="B49" s="4"/>
      <c r="C49" s="4" t="s">
        <v>219</v>
      </c>
      <c r="D49" s="4" t="s">
        <v>219</v>
      </c>
      <c r="E49" s="19">
        <v>330</v>
      </c>
      <c r="F49" s="19"/>
      <c r="G49" s="19"/>
      <c r="H49" s="19">
        <v>1538</v>
      </c>
      <c r="I49" s="20"/>
    </row>
    <row r="50" spans="1:9" ht="20.25" customHeight="1">
      <c r="A50" t="s">
        <v>20</v>
      </c>
      <c r="B50" s="4"/>
      <c r="C50" s="4" t="s">
        <v>259</v>
      </c>
      <c r="D50" s="4" t="s">
        <v>259</v>
      </c>
      <c r="E50" s="19">
        <v>312</v>
      </c>
      <c r="F50" s="19"/>
      <c r="G50" s="19"/>
      <c r="H50" s="19">
        <v>1372</v>
      </c>
      <c r="I50" s="20"/>
    </row>
    <row r="51" spans="1:9" ht="20.25" customHeight="1">
      <c r="A51" t="s">
        <v>20</v>
      </c>
      <c r="B51" s="4"/>
      <c r="C51" s="4" t="s">
        <v>260</v>
      </c>
      <c r="D51" s="4" t="s">
        <v>260</v>
      </c>
      <c r="E51" s="19">
        <v>243</v>
      </c>
      <c r="F51" s="19"/>
      <c r="G51" s="19"/>
      <c r="H51" s="19">
        <v>1076</v>
      </c>
      <c r="I51" s="20"/>
    </row>
    <row r="52" spans="1:9" ht="20.25" customHeight="1">
      <c r="A52" t="s">
        <v>20</v>
      </c>
      <c r="B52" s="21"/>
      <c r="C52" s="21"/>
      <c r="D52" s="21"/>
      <c r="E52" s="22">
        <f>SUM(E40:E51)</f>
        <v>1891</v>
      </c>
      <c r="F52" s="22">
        <v>1</v>
      </c>
      <c r="G52" s="22">
        <v>6</v>
      </c>
      <c r="H52" s="22">
        <f>SUM(H40:H51)</f>
        <v>7339</v>
      </c>
      <c r="I52" s="23"/>
    </row>
    <row r="53" spans="1:9" ht="19.5" customHeight="1">
      <c r="A53" t="s">
        <v>20</v>
      </c>
      <c r="B53" s="4" t="s">
        <v>261</v>
      </c>
      <c r="C53" s="4" t="s">
        <v>256</v>
      </c>
      <c r="D53" s="4" t="s">
        <v>256</v>
      </c>
      <c r="E53" s="19">
        <v>191</v>
      </c>
      <c r="F53" s="19"/>
      <c r="G53" s="19"/>
      <c r="H53" s="19">
        <v>814</v>
      </c>
      <c r="I53" s="20"/>
    </row>
    <row r="54" spans="1:9" ht="19.5" customHeight="1">
      <c r="A54" t="s">
        <v>20</v>
      </c>
      <c r="B54" s="4"/>
      <c r="C54" s="4" t="s">
        <v>262</v>
      </c>
      <c r="D54" s="4" t="s">
        <v>263</v>
      </c>
      <c r="E54" s="19">
        <v>129</v>
      </c>
      <c r="F54" s="19"/>
      <c r="G54" s="19"/>
      <c r="H54" s="19">
        <v>564</v>
      </c>
      <c r="I54" s="20"/>
    </row>
    <row r="55" spans="1:9" ht="19.5" customHeight="1">
      <c r="A55" t="s">
        <v>20</v>
      </c>
      <c r="B55" s="4"/>
      <c r="C55" s="4" t="s">
        <v>263</v>
      </c>
      <c r="D55" s="4" t="s">
        <v>263</v>
      </c>
      <c r="E55" s="19">
        <v>179</v>
      </c>
      <c r="F55" s="19"/>
      <c r="G55" s="19"/>
      <c r="H55" s="19">
        <v>775</v>
      </c>
      <c r="I55" s="20"/>
    </row>
    <row r="56" spans="1:9" ht="19.5" customHeight="1">
      <c r="A56" t="s">
        <v>20</v>
      </c>
      <c r="B56" s="4"/>
      <c r="C56" s="4" t="s">
        <v>264</v>
      </c>
      <c r="D56" s="4" t="s">
        <v>265</v>
      </c>
      <c r="E56" s="19">
        <v>206</v>
      </c>
      <c r="F56" s="19"/>
      <c r="G56" s="19"/>
      <c r="H56" s="19">
        <v>764</v>
      </c>
      <c r="I56" s="20"/>
    </row>
    <row r="57" spans="1:9" ht="19.5" customHeight="1">
      <c r="A57" t="s">
        <v>20</v>
      </c>
      <c r="B57" s="4"/>
      <c r="C57" s="4" t="s">
        <v>266</v>
      </c>
      <c r="D57" s="4" t="s">
        <v>265</v>
      </c>
      <c r="E57" s="19">
        <v>72</v>
      </c>
      <c r="F57" s="19"/>
      <c r="G57" s="19"/>
      <c r="H57" s="19">
        <v>241</v>
      </c>
      <c r="I57" s="20"/>
    </row>
    <row r="58" spans="1:9" ht="19.5" customHeight="1">
      <c r="A58" t="s">
        <v>20</v>
      </c>
      <c r="B58" s="4"/>
      <c r="C58" s="4" t="s">
        <v>267</v>
      </c>
      <c r="D58" s="4" t="s">
        <v>240</v>
      </c>
      <c r="E58" s="19">
        <v>59</v>
      </c>
      <c r="F58" s="19"/>
      <c r="G58" s="19"/>
      <c r="H58" s="19">
        <v>202</v>
      </c>
      <c r="I58" s="20"/>
    </row>
    <row r="59" spans="1:9" ht="19.5" customHeight="1">
      <c r="A59" t="s">
        <v>20</v>
      </c>
      <c r="B59" s="4"/>
      <c r="C59" s="4" t="s">
        <v>80</v>
      </c>
      <c r="D59" s="4" t="s">
        <v>268</v>
      </c>
      <c r="E59" s="19">
        <v>79</v>
      </c>
      <c r="F59" s="19"/>
      <c r="G59" s="19"/>
      <c r="H59" s="19">
        <v>357</v>
      </c>
      <c r="I59" s="20"/>
    </row>
    <row r="60" spans="1:9" ht="19.5" customHeight="1">
      <c r="A60" t="s">
        <v>20</v>
      </c>
      <c r="B60" s="4"/>
      <c r="C60" s="4" t="s">
        <v>269</v>
      </c>
      <c r="D60" s="4" t="s">
        <v>269</v>
      </c>
      <c r="E60" s="19">
        <v>166</v>
      </c>
      <c r="F60" s="19"/>
      <c r="G60" s="19"/>
      <c r="H60" s="19">
        <v>567</v>
      </c>
      <c r="I60" s="20"/>
    </row>
    <row r="61" spans="1:9" ht="19.5" customHeight="1">
      <c r="A61" t="s">
        <v>20</v>
      </c>
      <c r="B61" s="4"/>
      <c r="C61" s="4" t="s">
        <v>270</v>
      </c>
      <c r="D61" s="4" t="s">
        <v>269</v>
      </c>
      <c r="E61" s="19">
        <v>121</v>
      </c>
      <c r="F61" s="19"/>
      <c r="G61" s="19"/>
      <c r="H61" s="19">
        <v>437</v>
      </c>
      <c r="I61" s="20"/>
    </row>
    <row r="62" spans="1:9" ht="19.5" customHeight="1">
      <c r="A62" t="s">
        <v>20</v>
      </c>
      <c r="B62" s="4"/>
      <c r="C62" s="4" t="s">
        <v>271</v>
      </c>
      <c r="D62" s="4" t="s">
        <v>271</v>
      </c>
      <c r="E62" s="19">
        <v>166</v>
      </c>
      <c r="F62" s="19"/>
      <c r="G62" s="19"/>
      <c r="H62" s="19">
        <v>745</v>
      </c>
      <c r="I62" s="20"/>
    </row>
    <row r="63" spans="1:9" ht="19.5" customHeight="1">
      <c r="A63" t="s">
        <v>20</v>
      </c>
      <c r="B63" s="4"/>
      <c r="C63" s="4" t="s">
        <v>272</v>
      </c>
      <c r="D63" s="4" t="s">
        <v>271</v>
      </c>
      <c r="E63" s="19">
        <v>130</v>
      </c>
      <c r="F63" s="19"/>
      <c r="G63" s="19"/>
      <c r="H63" s="19">
        <v>512</v>
      </c>
      <c r="I63" s="20"/>
    </row>
    <row r="64" spans="1:9" ht="19.5" customHeight="1">
      <c r="A64" t="s">
        <v>20</v>
      </c>
      <c r="B64" s="4"/>
      <c r="C64" s="4" t="s">
        <v>273</v>
      </c>
      <c r="D64" s="4" t="s">
        <v>274</v>
      </c>
      <c r="E64" s="19">
        <v>78</v>
      </c>
      <c r="F64" s="19"/>
      <c r="G64" s="19"/>
      <c r="H64" s="19">
        <v>306</v>
      </c>
      <c r="I64" s="20"/>
    </row>
    <row r="65" spans="1:9" ht="19.5" customHeight="1">
      <c r="A65" t="s">
        <v>20</v>
      </c>
      <c r="B65" s="4"/>
      <c r="C65" s="4" t="s">
        <v>275</v>
      </c>
      <c r="D65" s="4" t="s">
        <v>276</v>
      </c>
      <c r="E65" s="19">
        <v>110</v>
      </c>
      <c r="F65" s="19"/>
      <c r="G65" s="19"/>
      <c r="H65" s="19">
        <v>419</v>
      </c>
      <c r="I65" s="20"/>
    </row>
    <row r="66" spans="1:9" ht="19.5" customHeight="1">
      <c r="A66" t="s">
        <v>20</v>
      </c>
      <c r="B66" s="4"/>
      <c r="C66" s="4" t="s">
        <v>276</v>
      </c>
      <c r="D66" s="4" t="s">
        <v>276</v>
      </c>
      <c r="E66" s="19">
        <v>141</v>
      </c>
      <c r="F66" s="19"/>
      <c r="G66" s="19"/>
      <c r="H66" s="19">
        <v>690</v>
      </c>
      <c r="I66" s="20"/>
    </row>
    <row r="67" spans="1:9" ht="19.5" customHeight="1">
      <c r="A67" t="s">
        <v>20</v>
      </c>
      <c r="B67" s="4"/>
      <c r="C67" s="4" t="s">
        <v>277</v>
      </c>
      <c r="D67" s="4" t="s">
        <v>277</v>
      </c>
      <c r="E67" s="19">
        <v>283</v>
      </c>
      <c r="F67" s="19"/>
      <c r="G67" s="19"/>
      <c r="H67" s="19">
        <v>1063</v>
      </c>
      <c r="I67" s="20"/>
    </row>
    <row r="68" spans="1:9" ht="19.5" customHeight="1">
      <c r="A68" t="s">
        <v>20</v>
      </c>
      <c r="B68" s="4"/>
      <c r="C68" s="4" t="s">
        <v>187</v>
      </c>
      <c r="D68" s="4" t="s">
        <v>187</v>
      </c>
      <c r="E68" s="19">
        <v>322</v>
      </c>
      <c r="F68" s="19"/>
      <c r="G68" s="19"/>
      <c r="H68" s="19">
        <v>1470</v>
      </c>
      <c r="I68" s="20"/>
    </row>
    <row r="69" spans="1:9" ht="19.5" customHeight="1">
      <c r="A69" t="s">
        <v>20</v>
      </c>
      <c r="B69" s="4"/>
      <c r="C69" s="4" t="s">
        <v>278</v>
      </c>
      <c r="D69" s="4" t="s">
        <v>278</v>
      </c>
      <c r="E69" s="19">
        <v>311</v>
      </c>
      <c r="F69" s="19"/>
      <c r="G69" s="19"/>
      <c r="H69" s="19">
        <v>1257</v>
      </c>
      <c r="I69" s="20"/>
    </row>
    <row r="70" spans="1:9" ht="19.5" customHeight="1">
      <c r="A70" t="s">
        <v>20</v>
      </c>
      <c r="B70" s="21"/>
      <c r="C70" s="21"/>
      <c r="D70" s="21"/>
      <c r="E70" s="22">
        <f>SUM(E53:E69)</f>
        <v>2743</v>
      </c>
      <c r="F70" s="22">
        <v>2</v>
      </c>
      <c r="G70" s="22">
        <v>12</v>
      </c>
      <c r="H70" s="22">
        <f>SUM(H53:H69)</f>
        <v>11183</v>
      </c>
      <c r="I70" s="23"/>
    </row>
    <row r="71" spans="1:9" ht="19.5" customHeight="1">
      <c r="A71" t="s">
        <v>20</v>
      </c>
      <c r="B71" s="4" t="s">
        <v>279</v>
      </c>
      <c r="C71" s="4" t="s">
        <v>225</v>
      </c>
      <c r="D71" s="4" t="s">
        <v>214</v>
      </c>
      <c r="E71" s="19">
        <v>37</v>
      </c>
      <c r="F71" s="19"/>
      <c r="G71" s="19"/>
      <c r="H71" s="19">
        <v>388</v>
      </c>
      <c r="I71" s="20"/>
    </row>
    <row r="72" spans="1:9" ht="19.5" customHeight="1">
      <c r="A72" t="s">
        <v>20</v>
      </c>
      <c r="B72" s="4"/>
      <c r="C72" s="4" t="s">
        <v>280</v>
      </c>
      <c r="D72" s="4" t="s">
        <v>281</v>
      </c>
      <c r="E72" s="19">
        <v>12</v>
      </c>
      <c r="F72" s="19"/>
      <c r="G72" s="19"/>
      <c r="H72" s="19">
        <v>20</v>
      </c>
      <c r="I72" s="20"/>
    </row>
    <row r="73" spans="1:9" ht="19.5" customHeight="1">
      <c r="A73" t="s">
        <v>20</v>
      </c>
      <c r="B73" s="4"/>
      <c r="C73" s="4" t="s">
        <v>281</v>
      </c>
      <c r="D73" s="4" t="s">
        <v>281</v>
      </c>
      <c r="E73" s="19">
        <v>279</v>
      </c>
      <c r="F73" s="19"/>
      <c r="G73" s="19"/>
      <c r="H73" s="19">
        <v>1331</v>
      </c>
      <c r="I73" s="20"/>
    </row>
    <row r="74" spans="1:9" ht="19.5" customHeight="1">
      <c r="A74" t="s">
        <v>20</v>
      </c>
      <c r="B74" s="4"/>
      <c r="C74" s="4" t="s">
        <v>282</v>
      </c>
      <c r="D74" s="4" t="s">
        <v>283</v>
      </c>
      <c r="E74" s="19">
        <v>222</v>
      </c>
      <c r="F74" s="19"/>
      <c r="G74" s="19"/>
      <c r="H74" s="19">
        <v>890</v>
      </c>
      <c r="I74" s="20"/>
    </row>
    <row r="75" spans="1:9" ht="19.5" customHeight="1">
      <c r="A75" t="s">
        <v>20</v>
      </c>
      <c r="B75" s="4"/>
      <c r="C75" s="4" t="s">
        <v>283</v>
      </c>
      <c r="D75" s="4" t="s">
        <v>283</v>
      </c>
      <c r="E75" s="19">
        <v>153</v>
      </c>
      <c r="F75" s="19"/>
      <c r="G75" s="19"/>
      <c r="H75" s="19">
        <v>571</v>
      </c>
      <c r="I75" s="20"/>
    </row>
    <row r="76" spans="1:9" ht="19.5" customHeight="1">
      <c r="A76" t="s">
        <v>20</v>
      </c>
      <c r="B76" s="4"/>
      <c r="C76" s="4" t="s">
        <v>284</v>
      </c>
      <c r="D76" s="4" t="s">
        <v>283</v>
      </c>
      <c r="E76" s="19">
        <v>0</v>
      </c>
      <c r="F76" s="19"/>
      <c r="G76" s="19"/>
      <c r="H76" s="19">
        <v>0</v>
      </c>
      <c r="I76" s="20"/>
    </row>
    <row r="77" spans="1:9" ht="19.5" customHeight="1">
      <c r="A77" t="s">
        <v>20</v>
      </c>
      <c r="B77" s="4"/>
      <c r="C77" s="4" t="s">
        <v>285</v>
      </c>
      <c r="D77" s="4" t="s">
        <v>286</v>
      </c>
      <c r="E77" s="19">
        <v>62</v>
      </c>
      <c r="F77" s="19"/>
      <c r="G77" s="19"/>
      <c r="H77" s="19">
        <v>333</v>
      </c>
      <c r="I77" s="20"/>
    </row>
    <row r="78" spans="1:9" ht="19.5" customHeight="1">
      <c r="A78" t="s">
        <v>20</v>
      </c>
      <c r="B78" s="4"/>
      <c r="C78" s="4" t="s">
        <v>286</v>
      </c>
      <c r="D78" s="4" t="s">
        <v>286</v>
      </c>
      <c r="E78" s="19">
        <v>99</v>
      </c>
      <c r="F78" s="19"/>
      <c r="G78" s="19"/>
      <c r="H78" s="19">
        <v>394</v>
      </c>
      <c r="I78" s="20"/>
    </row>
    <row r="79" spans="1:9" ht="19.5" customHeight="1">
      <c r="A79" t="s">
        <v>20</v>
      </c>
      <c r="B79" s="4"/>
      <c r="C79" s="4" t="s">
        <v>287</v>
      </c>
      <c r="D79" s="4" t="s">
        <v>286</v>
      </c>
      <c r="E79" s="19">
        <v>89</v>
      </c>
      <c r="F79" s="19"/>
      <c r="G79" s="19"/>
      <c r="H79" s="19">
        <v>351</v>
      </c>
      <c r="I79" s="20"/>
    </row>
    <row r="80" spans="1:9" ht="19.5" customHeight="1">
      <c r="A80" t="s">
        <v>20</v>
      </c>
      <c r="B80" s="4"/>
      <c r="C80" s="4" t="s">
        <v>288</v>
      </c>
      <c r="D80" s="4" t="s">
        <v>289</v>
      </c>
      <c r="E80" s="19">
        <v>51</v>
      </c>
      <c r="F80" s="19"/>
      <c r="G80" s="19"/>
      <c r="H80" s="19">
        <v>143</v>
      </c>
      <c r="I80" s="20"/>
    </row>
    <row r="81" spans="1:9" ht="19.5" customHeight="1">
      <c r="A81" t="s">
        <v>20</v>
      </c>
      <c r="B81" s="4"/>
      <c r="C81" s="4" t="s">
        <v>290</v>
      </c>
      <c r="D81" s="4" t="s">
        <v>289</v>
      </c>
      <c r="E81" s="19">
        <v>28</v>
      </c>
      <c r="F81" s="19"/>
      <c r="G81" s="19"/>
      <c r="H81" s="19">
        <v>121</v>
      </c>
      <c r="I81" s="20"/>
    </row>
    <row r="82" spans="1:9" ht="19.5" customHeight="1">
      <c r="A82" t="s">
        <v>20</v>
      </c>
      <c r="B82" s="4"/>
      <c r="C82" s="4" t="s">
        <v>291</v>
      </c>
      <c r="D82" s="4" t="s">
        <v>226</v>
      </c>
      <c r="E82" s="19">
        <v>111</v>
      </c>
      <c r="F82" s="19"/>
      <c r="G82" s="19"/>
      <c r="H82" s="19">
        <v>475</v>
      </c>
      <c r="I82" s="20"/>
    </row>
    <row r="83" spans="1:9" ht="19.5" customHeight="1">
      <c r="A83" t="s">
        <v>20</v>
      </c>
      <c r="B83" s="4"/>
      <c r="C83" s="4" t="s">
        <v>226</v>
      </c>
      <c r="D83" s="4" t="s">
        <v>226</v>
      </c>
      <c r="E83" s="19">
        <v>108</v>
      </c>
      <c r="F83" s="19"/>
      <c r="G83" s="19"/>
      <c r="H83" s="19">
        <v>456</v>
      </c>
      <c r="I83" s="20"/>
    </row>
    <row r="84" spans="1:9" ht="19.5" customHeight="1">
      <c r="A84" t="s">
        <v>20</v>
      </c>
      <c r="B84" s="4"/>
      <c r="C84" s="4" t="s">
        <v>292</v>
      </c>
      <c r="D84" s="4" t="s">
        <v>292</v>
      </c>
      <c r="E84" s="19">
        <v>301</v>
      </c>
      <c r="F84" s="19"/>
      <c r="G84" s="19"/>
      <c r="H84" s="19">
        <v>1265</v>
      </c>
      <c r="I84" s="20"/>
    </row>
    <row r="85" spans="1:9" ht="19.5" customHeight="1">
      <c r="A85" t="s">
        <v>20</v>
      </c>
      <c r="B85" s="21"/>
      <c r="C85" s="21"/>
      <c r="D85" s="21"/>
      <c r="E85" s="22">
        <f>SUM(E71:E84)</f>
        <v>1552</v>
      </c>
      <c r="F85" s="22">
        <v>1</v>
      </c>
      <c r="G85" s="22">
        <v>7</v>
      </c>
      <c r="H85" s="22">
        <f>SUM(H71:H84)</f>
        <v>6738</v>
      </c>
      <c r="I85" s="23"/>
    </row>
    <row r="86" spans="1:9" ht="19.5" customHeight="1">
      <c r="A86" t="s">
        <v>20</v>
      </c>
      <c r="B86" s="4" t="s">
        <v>293</v>
      </c>
      <c r="C86" s="4" t="s">
        <v>294</v>
      </c>
      <c r="D86" s="4" t="s">
        <v>294</v>
      </c>
      <c r="E86" s="19">
        <v>58</v>
      </c>
      <c r="F86" s="19"/>
      <c r="G86" s="19"/>
      <c r="H86" s="19">
        <v>875</v>
      </c>
      <c r="I86" s="20"/>
    </row>
    <row r="87" spans="1:9" ht="19.5" customHeight="1">
      <c r="A87" t="s">
        <v>20</v>
      </c>
      <c r="B87" s="4"/>
      <c r="C87" s="4" t="s">
        <v>295</v>
      </c>
      <c r="D87" s="4" t="s">
        <v>294</v>
      </c>
      <c r="E87" s="19">
        <v>106</v>
      </c>
      <c r="F87" s="19"/>
      <c r="G87" s="19"/>
      <c r="H87" s="19">
        <v>814</v>
      </c>
      <c r="I87" s="20"/>
    </row>
    <row r="88" spans="1:9" ht="19.5" customHeight="1">
      <c r="A88" t="s">
        <v>20</v>
      </c>
      <c r="B88" s="4"/>
      <c r="C88" s="4" t="s">
        <v>296</v>
      </c>
      <c r="D88" s="4" t="s">
        <v>294</v>
      </c>
      <c r="E88" s="19">
        <v>1</v>
      </c>
      <c r="F88" s="19"/>
      <c r="G88" s="19"/>
      <c r="H88" s="19">
        <v>9</v>
      </c>
      <c r="I88" s="20"/>
    </row>
    <row r="89" spans="1:9" ht="19.5" customHeight="1">
      <c r="A89" t="s">
        <v>20</v>
      </c>
      <c r="B89" s="4"/>
      <c r="C89" s="4" t="s">
        <v>297</v>
      </c>
      <c r="D89" s="4" t="s">
        <v>294</v>
      </c>
      <c r="E89" s="19">
        <v>2</v>
      </c>
      <c r="F89" s="19"/>
      <c r="G89" s="19"/>
      <c r="H89" s="19">
        <v>10</v>
      </c>
      <c r="I89" s="20"/>
    </row>
    <row r="90" spans="1:9" ht="19.5" customHeight="1">
      <c r="A90" t="s">
        <v>20</v>
      </c>
      <c r="B90" s="4"/>
      <c r="C90" s="4" t="s">
        <v>298</v>
      </c>
      <c r="D90" s="4" t="s">
        <v>299</v>
      </c>
      <c r="E90" s="19">
        <v>28</v>
      </c>
      <c r="F90" s="19"/>
      <c r="G90" s="19"/>
      <c r="H90" s="19">
        <v>206</v>
      </c>
      <c r="I90" s="20"/>
    </row>
    <row r="91" spans="1:9" ht="19.5" customHeight="1">
      <c r="A91" t="s">
        <v>20</v>
      </c>
      <c r="B91" s="4"/>
      <c r="C91" s="4" t="s">
        <v>300</v>
      </c>
      <c r="D91" s="4" t="s">
        <v>299</v>
      </c>
      <c r="E91" s="19">
        <v>22</v>
      </c>
      <c r="F91" s="19"/>
      <c r="G91" s="19"/>
      <c r="H91" s="19">
        <v>117</v>
      </c>
      <c r="I91" s="20"/>
    </row>
    <row r="92" spans="1:9" ht="19.5" customHeight="1">
      <c r="A92" t="s">
        <v>20</v>
      </c>
      <c r="B92" s="4"/>
      <c r="C92" s="4" t="s">
        <v>301</v>
      </c>
      <c r="D92" s="4" t="s">
        <v>299</v>
      </c>
      <c r="E92" s="19">
        <v>0</v>
      </c>
      <c r="F92" s="19"/>
      <c r="G92" s="19"/>
      <c r="H92" s="19">
        <v>0</v>
      </c>
      <c r="I92" s="20"/>
    </row>
    <row r="93" spans="1:9" ht="19.5" customHeight="1">
      <c r="A93" t="s">
        <v>20</v>
      </c>
      <c r="B93" s="4"/>
      <c r="C93" s="4" t="s">
        <v>302</v>
      </c>
      <c r="D93" s="4" t="s">
        <v>299</v>
      </c>
      <c r="E93" s="19">
        <v>63</v>
      </c>
      <c r="F93" s="19"/>
      <c r="G93" s="19"/>
      <c r="H93" s="19">
        <v>372</v>
      </c>
      <c r="I93" s="20"/>
    </row>
    <row r="94" spans="1:9" ht="19.5" customHeight="1">
      <c r="A94" t="s">
        <v>20</v>
      </c>
      <c r="B94" s="4"/>
      <c r="C94" s="4" t="s">
        <v>299</v>
      </c>
      <c r="D94" s="4" t="s">
        <v>299</v>
      </c>
      <c r="E94" s="19">
        <v>424</v>
      </c>
      <c r="F94" s="19"/>
      <c r="G94" s="19"/>
      <c r="H94" s="19">
        <v>2407</v>
      </c>
      <c r="I94" s="20" t="s">
        <v>38</v>
      </c>
    </row>
    <row r="95" spans="1:9" ht="19.5" customHeight="1">
      <c r="A95" t="s">
        <v>20</v>
      </c>
      <c r="B95" s="4"/>
      <c r="C95" s="4" t="s">
        <v>303</v>
      </c>
      <c r="D95" s="4" t="s">
        <v>303</v>
      </c>
      <c r="E95" s="19">
        <v>144</v>
      </c>
      <c r="F95" s="19"/>
      <c r="G95" s="19"/>
      <c r="H95" s="19">
        <v>583</v>
      </c>
      <c r="I95" s="20"/>
    </row>
    <row r="96" spans="1:9" ht="19.5" customHeight="1">
      <c r="A96" t="s">
        <v>20</v>
      </c>
      <c r="B96" s="4"/>
      <c r="C96" s="4" t="s">
        <v>304</v>
      </c>
      <c r="D96" s="4" t="s">
        <v>303</v>
      </c>
      <c r="E96" s="19">
        <v>101</v>
      </c>
      <c r="F96" s="19"/>
      <c r="G96" s="19"/>
      <c r="H96" s="19">
        <v>489</v>
      </c>
      <c r="I96" s="20"/>
    </row>
    <row r="97" spans="1:9" ht="19.5" customHeight="1">
      <c r="A97" t="s">
        <v>20</v>
      </c>
      <c r="B97" s="4"/>
      <c r="C97" s="4" t="s">
        <v>139</v>
      </c>
      <c r="D97" s="4" t="s">
        <v>303</v>
      </c>
      <c r="E97" s="19">
        <v>38</v>
      </c>
      <c r="F97" s="19"/>
      <c r="G97" s="19"/>
      <c r="H97" s="19">
        <v>214</v>
      </c>
      <c r="I97" s="20"/>
    </row>
    <row r="98" spans="1:9" ht="19.5" customHeight="1">
      <c r="A98" t="s">
        <v>20</v>
      </c>
      <c r="B98" s="4"/>
      <c r="C98" s="4" t="s">
        <v>305</v>
      </c>
      <c r="D98" s="4" t="s">
        <v>303</v>
      </c>
      <c r="E98" s="19">
        <v>68</v>
      </c>
      <c r="F98" s="19"/>
      <c r="G98" s="19"/>
      <c r="H98" s="19">
        <v>289</v>
      </c>
      <c r="I98" s="20"/>
    </row>
    <row r="99" spans="1:9" ht="19.5" customHeight="1">
      <c r="A99" t="s">
        <v>20</v>
      </c>
      <c r="B99" s="4"/>
      <c r="C99" s="4" t="s">
        <v>306</v>
      </c>
      <c r="D99" s="4" t="s">
        <v>306</v>
      </c>
      <c r="E99" s="19">
        <v>146</v>
      </c>
      <c r="F99" s="19"/>
      <c r="G99" s="19"/>
      <c r="H99" s="19">
        <v>497</v>
      </c>
      <c r="I99" s="20"/>
    </row>
    <row r="100" spans="1:9" ht="19.5" customHeight="1">
      <c r="A100" t="s">
        <v>20</v>
      </c>
      <c r="B100" s="4"/>
      <c r="C100" s="4" t="s">
        <v>307</v>
      </c>
      <c r="D100" s="4" t="s">
        <v>306</v>
      </c>
      <c r="E100" s="19">
        <v>65</v>
      </c>
      <c r="F100" s="19"/>
      <c r="G100" s="19"/>
      <c r="H100" s="19">
        <v>274</v>
      </c>
      <c r="I100" s="20"/>
    </row>
    <row r="101" spans="1:9" ht="19.5" customHeight="1">
      <c r="A101" t="s">
        <v>20</v>
      </c>
      <c r="B101" s="4"/>
      <c r="C101" s="4" t="s">
        <v>122</v>
      </c>
      <c r="D101" s="4" t="s">
        <v>306</v>
      </c>
      <c r="E101" s="19">
        <v>114</v>
      </c>
      <c r="F101" s="19"/>
      <c r="G101" s="19"/>
      <c r="H101" s="19">
        <v>563</v>
      </c>
      <c r="I101" s="20"/>
    </row>
    <row r="102" spans="1:9" ht="19.5" customHeight="1">
      <c r="A102" t="s">
        <v>20</v>
      </c>
      <c r="B102" s="4"/>
      <c r="C102" s="4" t="s">
        <v>308</v>
      </c>
      <c r="D102" s="4" t="s">
        <v>286</v>
      </c>
      <c r="E102" s="19">
        <v>97</v>
      </c>
      <c r="F102" s="19"/>
      <c r="G102" s="19"/>
      <c r="H102" s="19">
        <v>363</v>
      </c>
      <c r="I102" s="20"/>
    </row>
    <row r="103" spans="1:9" ht="19.5" customHeight="1">
      <c r="A103" t="s">
        <v>20</v>
      </c>
      <c r="B103" s="4"/>
      <c r="C103" s="4" t="s">
        <v>309</v>
      </c>
      <c r="D103" s="4" t="s">
        <v>310</v>
      </c>
      <c r="E103" s="19">
        <v>84</v>
      </c>
      <c r="F103" s="19"/>
      <c r="G103" s="19"/>
      <c r="H103" s="19">
        <v>454</v>
      </c>
      <c r="I103" s="20"/>
    </row>
    <row r="104" spans="1:9" ht="19.5" customHeight="1">
      <c r="A104" t="s">
        <v>20</v>
      </c>
      <c r="B104" s="4"/>
      <c r="C104" s="4" t="s">
        <v>311</v>
      </c>
      <c r="D104" s="4" t="s">
        <v>310</v>
      </c>
      <c r="E104" s="19">
        <v>62</v>
      </c>
      <c r="F104" s="19"/>
      <c r="G104" s="19"/>
      <c r="H104" s="19">
        <v>392</v>
      </c>
      <c r="I104" s="20"/>
    </row>
    <row r="105" spans="1:9" ht="19.5" customHeight="1">
      <c r="A105" t="s">
        <v>20</v>
      </c>
      <c r="B105" s="4"/>
      <c r="C105" s="4" t="s">
        <v>310</v>
      </c>
      <c r="D105" s="4" t="s">
        <v>310</v>
      </c>
      <c r="E105" s="19">
        <v>157</v>
      </c>
      <c r="F105" s="19"/>
      <c r="G105" s="19"/>
      <c r="H105" s="19">
        <v>550</v>
      </c>
      <c r="I105" s="20"/>
    </row>
    <row r="106" spans="1:9" ht="19.5" customHeight="1">
      <c r="A106" t="s">
        <v>20</v>
      </c>
      <c r="B106" s="4"/>
      <c r="C106" s="4" t="s">
        <v>312</v>
      </c>
      <c r="D106" s="4" t="s">
        <v>313</v>
      </c>
      <c r="E106" s="19">
        <v>95</v>
      </c>
      <c r="F106" s="19"/>
      <c r="G106" s="19"/>
      <c r="H106" s="19">
        <v>419</v>
      </c>
      <c r="I106" s="20"/>
    </row>
    <row r="107" spans="1:9" ht="19.5" customHeight="1">
      <c r="A107" t="s">
        <v>20</v>
      </c>
      <c r="B107" s="4"/>
      <c r="C107" s="4" t="s">
        <v>313</v>
      </c>
      <c r="D107" s="4" t="s">
        <v>313</v>
      </c>
      <c r="E107" s="19">
        <v>231</v>
      </c>
      <c r="F107" s="19"/>
      <c r="G107" s="19"/>
      <c r="H107" s="19">
        <v>907</v>
      </c>
      <c r="I107" s="20"/>
    </row>
    <row r="108" spans="1:9" ht="19.5" customHeight="1">
      <c r="A108" t="s">
        <v>20</v>
      </c>
      <c r="B108" s="4"/>
      <c r="C108" s="4" t="s">
        <v>314</v>
      </c>
      <c r="D108" s="4" t="s">
        <v>315</v>
      </c>
      <c r="E108" s="19">
        <v>37</v>
      </c>
      <c r="F108" s="19"/>
      <c r="G108" s="19"/>
      <c r="H108" s="19">
        <v>184</v>
      </c>
      <c r="I108" s="20"/>
    </row>
    <row r="109" spans="1:9" ht="19.5" customHeight="1">
      <c r="A109" t="s">
        <v>20</v>
      </c>
      <c r="B109" s="4"/>
      <c r="C109" s="4" t="s">
        <v>315</v>
      </c>
      <c r="D109" s="4" t="s">
        <v>315</v>
      </c>
      <c r="E109" s="19">
        <v>319</v>
      </c>
      <c r="F109" s="19"/>
      <c r="G109" s="19"/>
      <c r="H109" s="19">
        <v>1268</v>
      </c>
      <c r="I109" s="20"/>
    </row>
    <row r="110" spans="1:9" ht="19.5" customHeight="1">
      <c r="A110" t="s">
        <v>20</v>
      </c>
      <c r="B110" s="4"/>
      <c r="C110" s="4" t="s">
        <v>316</v>
      </c>
      <c r="D110" s="4" t="s">
        <v>317</v>
      </c>
      <c r="E110" s="19">
        <v>46</v>
      </c>
      <c r="F110" s="19"/>
      <c r="G110" s="19"/>
      <c r="H110" s="19">
        <v>346</v>
      </c>
      <c r="I110" s="20"/>
    </row>
    <row r="111" spans="1:9" ht="19.5" customHeight="1">
      <c r="A111" t="s">
        <v>20</v>
      </c>
      <c r="B111" s="4"/>
      <c r="C111" s="4" t="s">
        <v>318</v>
      </c>
      <c r="D111" s="4" t="s">
        <v>318</v>
      </c>
      <c r="E111" s="19">
        <v>382</v>
      </c>
      <c r="F111" s="19"/>
      <c r="G111" s="19"/>
      <c r="H111" s="19">
        <v>1555</v>
      </c>
      <c r="I111" s="20"/>
    </row>
    <row r="112" spans="1:9" ht="19.5" customHeight="1">
      <c r="A112" t="s">
        <v>20</v>
      </c>
      <c r="B112" s="21"/>
      <c r="C112" s="21"/>
      <c r="D112" s="21"/>
      <c r="E112" s="22">
        <f>SUM(E86:E111)</f>
        <v>2890</v>
      </c>
      <c r="F112" s="22">
        <v>2</v>
      </c>
      <c r="G112" s="22">
        <v>10</v>
      </c>
      <c r="H112" s="22">
        <f>SUM(H86:H111)</f>
        <v>14157</v>
      </c>
      <c r="I112" s="23"/>
    </row>
    <row r="113" spans="1:9" ht="19.5" customHeight="1">
      <c r="A113" t="s">
        <v>20</v>
      </c>
      <c r="B113" s="4" t="s">
        <v>319</v>
      </c>
      <c r="C113" s="4" t="s">
        <v>320</v>
      </c>
      <c r="D113" s="4" t="s">
        <v>320</v>
      </c>
      <c r="E113" s="19">
        <v>199</v>
      </c>
      <c r="F113" s="19"/>
      <c r="G113" s="19"/>
      <c r="H113" s="19">
        <v>838</v>
      </c>
      <c r="I113" s="20"/>
    </row>
    <row r="114" spans="1:9" ht="19.5" customHeight="1">
      <c r="A114" t="s">
        <v>20</v>
      </c>
      <c r="B114" s="4"/>
      <c r="C114" s="4" t="s">
        <v>59</v>
      </c>
      <c r="D114" s="4" t="s">
        <v>320</v>
      </c>
      <c r="E114" s="19">
        <v>175</v>
      </c>
      <c r="F114" s="19"/>
      <c r="G114" s="19"/>
      <c r="H114" s="19">
        <v>769</v>
      </c>
      <c r="I114" s="20"/>
    </row>
    <row r="115" spans="1:9" ht="19.5" customHeight="1">
      <c r="A115" t="s">
        <v>20</v>
      </c>
      <c r="B115" s="4"/>
      <c r="C115" s="4" t="s">
        <v>122</v>
      </c>
      <c r="D115" s="4" t="s">
        <v>321</v>
      </c>
      <c r="E115" s="19">
        <v>56</v>
      </c>
      <c r="F115" s="19"/>
      <c r="G115" s="19"/>
      <c r="H115" s="19">
        <v>700</v>
      </c>
      <c r="I115" s="20"/>
    </row>
    <row r="116" spans="1:9" ht="19.5" customHeight="1">
      <c r="A116" t="s">
        <v>20</v>
      </c>
      <c r="B116" s="4"/>
      <c r="C116" s="4" t="s">
        <v>321</v>
      </c>
      <c r="D116" s="4" t="s">
        <v>321</v>
      </c>
      <c r="E116" s="19">
        <v>386</v>
      </c>
      <c r="F116" s="19"/>
      <c r="G116" s="19"/>
      <c r="H116" s="19">
        <v>1721</v>
      </c>
      <c r="I116" s="20"/>
    </row>
    <row r="117" spans="1:9" ht="19.5" customHeight="1">
      <c r="A117" t="s">
        <v>20</v>
      </c>
      <c r="B117" s="4"/>
      <c r="C117" s="4" t="s">
        <v>198</v>
      </c>
      <c r="D117" s="4" t="s">
        <v>215</v>
      </c>
      <c r="E117" s="19">
        <v>60</v>
      </c>
      <c r="F117" s="19"/>
      <c r="G117" s="19"/>
      <c r="H117" s="19">
        <v>278</v>
      </c>
      <c r="I117" s="20"/>
    </row>
    <row r="118" spans="1:9" ht="19.5" customHeight="1">
      <c r="A118" t="s">
        <v>20</v>
      </c>
      <c r="B118" s="4"/>
      <c r="C118" s="4" t="s">
        <v>115</v>
      </c>
      <c r="D118" s="4" t="s">
        <v>322</v>
      </c>
      <c r="E118" s="19">
        <v>85</v>
      </c>
      <c r="F118" s="19"/>
      <c r="G118" s="19"/>
      <c r="H118" s="19">
        <v>404</v>
      </c>
      <c r="I118" s="20"/>
    </row>
    <row r="119" spans="1:9" ht="19.5" customHeight="1">
      <c r="A119" t="s">
        <v>20</v>
      </c>
      <c r="B119" s="4"/>
      <c r="C119" s="4" t="s">
        <v>322</v>
      </c>
      <c r="D119" s="4" t="s">
        <v>322</v>
      </c>
      <c r="E119" s="19">
        <v>186</v>
      </c>
      <c r="F119" s="19"/>
      <c r="G119" s="19"/>
      <c r="H119" s="19">
        <v>907</v>
      </c>
      <c r="I119" s="20"/>
    </row>
    <row r="120" spans="1:9" ht="19.5" customHeight="1">
      <c r="A120" t="s">
        <v>20</v>
      </c>
      <c r="B120" s="4"/>
      <c r="C120" s="4" t="s">
        <v>323</v>
      </c>
      <c r="D120" s="4" t="s">
        <v>323</v>
      </c>
      <c r="E120" s="19">
        <v>106</v>
      </c>
      <c r="F120" s="19"/>
      <c r="G120" s="19"/>
      <c r="H120" s="19">
        <v>651</v>
      </c>
      <c r="I120" s="20"/>
    </row>
    <row r="121" spans="1:9" ht="19.5" customHeight="1">
      <c r="A121" t="s">
        <v>20</v>
      </c>
      <c r="B121" s="4"/>
      <c r="C121" s="4" t="s">
        <v>324</v>
      </c>
      <c r="D121" s="4" t="s">
        <v>323</v>
      </c>
      <c r="E121" s="19">
        <v>254</v>
      </c>
      <c r="F121" s="19"/>
      <c r="G121" s="19"/>
      <c r="H121" s="19">
        <v>606</v>
      </c>
      <c r="I121" s="20"/>
    </row>
    <row r="122" spans="1:9" ht="19.5" customHeight="1">
      <c r="A122" t="s">
        <v>20</v>
      </c>
      <c r="B122" s="4"/>
      <c r="C122" s="4" t="s">
        <v>325</v>
      </c>
      <c r="D122" s="4" t="s">
        <v>326</v>
      </c>
      <c r="E122" s="19">
        <v>99</v>
      </c>
      <c r="F122" s="19"/>
      <c r="G122" s="19"/>
      <c r="H122" s="19">
        <v>381</v>
      </c>
      <c r="I122" s="20"/>
    </row>
    <row r="123" spans="1:9" ht="19.5" customHeight="1">
      <c r="A123" t="s">
        <v>20</v>
      </c>
      <c r="B123" s="4"/>
      <c r="C123" s="4" t="s">
        <v>326</v>
      </c>
      <c r="D123" s="4" t="s">
        <v>326</v>
      </c>
      <c r="E123" s="19">
        <v>271</v>
      </c>
      <c r="F123" s="19"/>
      <c r="G123" s="19"/>
      <c r="H123" s="19">
        <v>990</v>
      </c>
      <c r="I123" s="20" t="s">
        <v>38</v>
      </c>
    </row>
    <row r="124" spans="1:9" ht="19.5" customHeight="1">
      <c r="A124" t="s">
        <v>20</v>
      </c>
      <c r="B124" s="4"/>
      <c r="C124" s="4" t="s">
        <v>327</v>
      </c>
      <c r="D124" s="4" t="s">
        <v>327</v>
      </c>
      <c r="E124" s="19">
        <v>230</v>
      </c>
      <c r="F124" s="19"/>
      <c r="G124" s="19"/>
      <c r="H124" s="19">
        <v>810</v>
      </c>
      <c r="I124" s="20"/>
    </row>
    <row r="125" spans="1:9" ht="19.5" customHeight="1">
      <c r="A125" t="s">
        <v>20</v>
      </c>
      <c r="B125" s="4"/>
      <c r="C125" s="4" t="s">
        <v>328</v>
      </c>
      <c r="D125" s="4" t="s">
        <v>327</v>
      </c>
      <c r="E125" s="19">
        <v>167</v>
      </c>
      <c r="F125" s="19"/>
      <c r="G125" s="19"/>
      <c r="H125" s="19">
        <v>690</v>
      </c>
      <c r="I125" s="20"/>
    </row>
    <row r="126" spans="1:9" ht="19.5" customHeight="1">
      <c r="A126" t="s">
        <v>20</v>
      </c>
      <c r="B126" s="4"/>
      <c r="C126" s="4" t="s">
        <v>274</v>
      </c>
      <c r="D126" s="4" t="s">
        <v>274</v>
      </c>
      <c r="E126" s="19">
        <v>226</v>
      </c>
      <c r="F126" s="19"/>
      <c r="G126" s="19"/>
      <c r="H126" s="19">
        <v>933</v>
      </c>
      <c r="I126" s="20"/>
    </row>
    <row r="127" spans="1:9" ht="19.5" customHeight="1">
      <c r="A127" t="s">
        <v>20</v>
      </c>
      <c r="B127" s="4"/>
      <c r="C127" s="4" t="s">
        <v>329</v>
      </c>
      <c r="D127" s="4" t="s">
        <v>330</v>
      </c>
      <c r="E127" s="19">
        <v>148</v>
      </c>
      <c r="F127" s="19"/>
      <c r="G127" s="19"/>
      <c r="H127" s="19">
        <v>606</v>
      </c>
      <c r="I127" s="20"/>
    </row>
    <row r="128" spans="1:9" ht="19.5" customHeight="1">
      <c r="A128" t="s">
        <v>20</v>
      </c>
      <c r="B128" s="4"/>
      <c r="C128" s="4" t="s">
        <v>330</v>
      </c>
      <c r="D128" s="4" t="s">
        <v>330</v>
      </c>
      <c r="E128" s="19">
        <v>245</v>
      </c>
      <c r="F128" s="19"/>
      <c r="G128" s="19"/>
      <c r="H128" s="19">
        <v>934</v>
      </c>
      <c r="I128" s="20"/>
    </row>
    <row r="129" spans="1:9" ht="19.5" customHeight="1">
      <c r="A129" t="s">
        <v>20</v>
      </c>
      <c r="B129" s="4"/>
      <c r="C129" s="4" t="s">
        <v>331</v>
      </c>
      <c r="D129" s="4" t="s">
        <v>331</v>
      </c>
      <c r="E129" s="19">
        <v>303</v>
      </c>
      <c r="F129" s="19"/>
      <c r="G129" s="19"/>
      <c r="H129" s="19">
        <v>1330</v>
      </c>
      <c r="I129" s="20"/>
    </row>
    <row r="130" spans="1:9" ht="19.5" customHeight="1">
      <c r="A130" t="s">
        <v>20</v>
      </c>
      <c r="B130" s="4"/>
      <c r="C130" s="4" t="s">
        <v>332</v>
      </c>
      <c r="D130" s="4" t="s">
        <v>332</v>
      </c>
      <c r="E130" s="19">
        <v>366</v>
      </c>
      <c r="F130" s="19"/>
      <c r="G130" s="19"/>
      <c r="H130" s="19">
        <v>1266</v>
      </c>
      <c r="I130" s="20"/>
    </row>
    <row r="131" spans="1:9" ht="19.5" customHeight="1">
      <c r="A131" t="s">
        <v>20</v>
      </c>
      <c r="B131" s="4"/>
      <c r="C131" s="4" t="s">
        <v>333</v>
      </c>
      <c r="D131" s="4" t="s">
        <v>333</v>
      </c>
      <c r="E131" s="19">
        <v>300</v>
      </c>
      <c r="F131" s="19"/>
      <c r="G131" s="19"/>
      <c r="H131" s="19">
        <v>1164</v>
      </c>
      <c r="I131" s="20"/>
    </row>
    <row r="132" spans="1:9" ht="19.5" customHeight="1">
      <c r="A132" t="s">
        <v>20</v>
      </c>
      <c r="B132" s="4"/>
      <c r="C132" s="4" t="s">
        <v>334</v>
      </c>
      <c r="D132" s="4" t="s">
        <v>334</v>
      </c>
      <c r="E132" s="19">
        <v>193</v>
      </c>
      <c r="F132" s="19"/>
      <c r="G132" s="19"/>
      <c r="H132" s="19">
        <v>1044</v>
      </c>
      <c r="I132" s="20"/>
    </row>
    <row r="133" spans="1:9" ht="19.5" customHeight="1">
      <c r="A133" t="s">
        <v>20</v>
      </c>
      <c r="B133" s="4"/>
      <c r="C133" s="4" t="s">
        <v>31</v>
      </c>
      <c r="D133" s="4" t="s">
        <v>31</v>
      </c>
      <c r="E133" s="19">
        <v>223</v>
      </c>
      <c r="F133" s="19"/>
      <c r="G133" s="19"/>
      <c r="H133" s="19">
        <v>1194</v>
      </c>
      <c r="I133" s="20"/>
    </row>
    <row r="134" spans="1:9" ht="19.5" customHeight="1">
      <c r="A134" t="s">
        <v>20</v>
      </c>
      <c r="B134" s="4"/>
      <c r="C134" s="4" t="s">
        <v>335</v>
      </c>
      <c r="D134" s="4" t="s">
        <v>335</v>
      </c>
      <c r="E134" s="19">
        <v>250</v>
      </c>
      <c r="F134" s="19"/>
      <c r="G134" s="19"/>
      <c r="H134" s="19">
        <v>937</v>
      </c>
      <c r="I134" s="20"/>
    </row>
    <row r="135" spans="1:9" ht="19.5" customHeight="1">
      <c r="A135" t="s">
        <v>20</v>
      </c>
      <c r="B135" s="4"/>
      <c r="C135" s="4" t="s">
        <v>336</v>
      </c>
      <c r="D135" s="4" t="s">
        <v>335</v>
      </c>
      <c r="E135" s="19">
        <v>118</v>
      </c>
      <c r="F135" s="19"/>
      <c r="G135" s="19"/>
      <c r="H135" s="19">
        <v>638</v>
      </c>
      <c r="I135" s="20"/>
    </row>
    <row r="136" spans="2:9" ht="19.5" customHeight="1">
      <c r="B136" s="21"/>
      <c r="C136" s="21"/>
      <c r="D136" s="21"/>
      <c r="E136" s="22">
        <f>SUM(E113:E135)</f>
        <v>4646</v>
      </c>
      <c r="F136" s="22">
        <v>3</v>
      </c>
      <c r="G136" s="22">
        <v>15</v>
      </c>
      <c r="H136" s="22">
        <f>SUM(H113:H135)</f>
        <v>19791</v>
      </c>
      <c r="I136" s="23"/>
    </row>
    <row r="137" spans="1:9" ht="19.5" customHeight="1">
      <c r="A137" t="s">
        <v>161</v>
      </c>
      <c r="B137" s="4" t="s">
        <v>337</v>
      </c>
      <c r="C137" s="4" t="s">
        <v>338</v>
      </c>
      <c r="D137" s="4" t="s">
        <v>338</v>
      </c>
      <c r="E137" s="19">
        <v>211</v>
      </c>
      <c r="F137" s="19"/>
      <c r="G137" s="19"/>
      <c r="H137" s="19">
        <v>827</v>
      </c>
      <c r="I137" s="20"/>
    </row>
    <row r="138" spans="1:9" ht="19.5" customHeight="1">
      <c r="A138" t="s">
        <v>161</v>
      </c>
      <c r="B138" s="4"/>
      <c r="C138" s="4" t="s">
        <v>339</v>
      </c>
      <c r="D138" s="4" t="s">
        <v>338</v>
      </c>
      <c r="E138" s="19">
        <v>107</v>
      </c>
      <c r="F138" s="19"/>
      <c r="G138" s="19"/>
      <c r="H138" s="19">
        <v>371</v>
      </c>
      <c r="I138" s="20"/>
    </row>
    <row r="139" spans="1:9" ht="19.5" customHeight="1">
      <c r="A139" t="s">
        <v>161</v>
      </c>
      <c r="B139" s="4"/>
      <c r="C139" s="4" t="s">
        <v>340</v>
      </c>
      <c r="D139" s="4" t="s">
        <v>341</v>
      </c>
      <c r="E139" s="19">
        <v>20</v>
      </c>
      <c r="F139" s="19"/>
      <c r="G139" s="19"/>
      <c r="H139" s="19">
        <v>93</v>
      </c>
      <c r="I139" s="20"/>
    </row>
    <row r="140" spans="1:9" ht="19.5" customHeight="1">
      <c r="A140" t="s">
        <v>161</v>
      </c>
      <c r="B140" s="4"/>
      <c r="C140" s="4" t="s">
        <v>342</v>
      </c>
      <c r="D140" s="4" t="s">
        <v>342</v>
      </c>
      <c r="E140" s="19">
        <v>271</v>
      </c>
      <c r="F140" s="19"/>
      <c r="G140" s="19"/>
      <c r="H140" s="19">
        <v>956</v>
      </c>
      <c r="I140" s="20"/>
    </row>
    <row r="141" spans="1:9" ht="19.5" customHeight="1">
      <c r="A141" t="s">
        <v>161</v>
      </c>
      <c r="B141" s="4"/>
      <c r="C141" s="4" t="s">
        <v>343</v>
      </c>
      <c r="D141" s="4" t="s">
        <v>108</v>
      </c>
      <c r="E141" s="19">
        <v>61</v>
      </c>
      <c r="F141" s="19"/>
      <c r="G141" s="19"/>
      <c r="H141" s="19">
        <v>523</v>
      </c>
      <c r="I141" s="20"/>
    </row>
    <row r="142" spans="1:9" ht="19.5" customHeight="1">
      <c r="A142" t="s">
        <v>161</v>
      </c>
      <c r="B142" s="4"/>
      <c r="C142" s="4" t="s">
        <v>344</v>
      </c>
      <c r="D142" s="4" t="s">
        <v>108</v>
      </c>
      <c r="E142" s="19">
        <v>0</v>
      </c>
      <c r="F142" s="19"/>
      <c r="G142" s="19"/>
      <c r="H142" s="19">
        <v>0</v>
      </c>
      <c r="I142" s="20"/>
    </row>
    <row r="143" spans="1:9" ht="19.5" customHeight="1">
      <c r="A143" t="s">
        <v>161</v>
      </c>
      <c r="B143" s="4"/>
      <c r="C143" s="4" t="s">
        <v>108</v>
      </c>
      <c r="D143" s="4" t="s">
        <v>108</v>
      </c>
      <c r="E143" s="19">
        <v>226</v>
      </c>
      <c r="F143" s="19"/>
      <c r="G143" s="19"/>
      <c r="H143" s="19">
        <v>680</v>
      </c>
      <c r="I143" s="20"/>
    </row>
    <row r="144" spans="1:9" ht="19.5" customHeight="1">
      <c r="A144" t="s">
        <v>161</v>
      </c>
      <c r="B144" s="4"/>
      <c r="C144" s="4" t="s">
        <v>345</v>
      </c>
      <c r="D144" s="4" t="s">
        <v>108</v>
      </c>
      <c r="E144" s="19">
        <v>91</v>
      </c>
      <c r="F144" s="19"/>
      <c r="G144" s="19"/>
      <c r="H144" s="19">
        <v>663</v>
      </c>
      <c r="I144" s="20"/>
    </row>
    <row r="145" spans="1:9" ht="19.5" customHeight="1">
      <c r="A145" t="s">
        <v>161</v>
      </c>
      <c r="B145" s="4"/>
      <c r="C145" s="4" t="s">
        <v>346</v>
      </c>
      <c r="D145" s="4" t="s">
        <v>347</v>
      </c>
      <c r="E145" s="19">
        <v>57</v>
      </c>
      <c r="F145" s="19"/>
      <c r="G145" s="19"/>
      <c r="H145" s="19">
        <v>312</v>
      </c>
      <c r="I145" s="20"/>
    </row>
    <row r="146" spans="1:9" ht="19.5" customHeight="1">
      <c r="A146" t="s">
        <v>161</v>
      </c>
      <c r="B146" s="4"/>
      <c r="C146" s="4" t="s">
        <v>347</v>
      </c>
      <c r="D146" s="4" t="s">
        <v>347</v>
      </c>
      <c r="E146" s="19">
        <v>264</v>
      </c>
      <c r="F146" s="19"/>
      <c r="G146" s="19"/>
      <c r="H146" s="19">
        <v>943</v>
      </c>
      <c r="I146" s="20"/>
    </row>
    <row r="147" spans="1:9" ht="19.5" customHeight="1">
      <c r="A147" t="s">
        <v>161</v>
      </c>
      <c r="B147" s="4"/>
      <c r="C147" s="4" t="s">
        <v>163</v>
      </c>
      <c r="D147" s="4" t="s">
        <v>163</v>
      </c>
      <c r="E147" s="19">
        <v>464</v>
      </c>
      <c r="F147" s="19"/>
      <c r="G147" s="19"/>
      <c r="H147" s="19">
        <v>990</v>
      </c>
      <c r="I147" s="20" t="s">
        <v>38</v>
      </c>
    </row>
    <row r="148" spans="1:9" ht="19.5" customHeight="1">
      <c r="A148" t="s">
        <v>161</v>
      </c>
      <c r="B148" s="4"/>
      <c r="C148" s="4" t="s">
        <v>348</v>
      </c>
      <c r="D148" s="4" t="s">
        <v>348</v>
      </c>
      <c r="E148" s="19">
        <v>431</v>
      </c>
      <c r="F148" s="19"/>
      <c r="G148" s="19"/>
      <c r="H148" s="19">
        <v>1590</v>
      </c>
      <c r="I148" s="20"/>
    </row>
    <row r="149" spans="1:9" ht="19.5" customHeight="1">
      <c r="A149" t="s">
        <v>161</v>
      </c>
      <c r="B149" s="4"/>
      <c r="C149" s="4" t="s">
        <v>57</v>
      </c>
      <c r="D149" s="4" t="s">
        <v>57</v>
      </c>
      <c r="E149" s="19">
        <v>326</v>
      </c>
      <c r="F149" s="19"/>
      <c r="G149" s="19"/>
      <c r="H149" s="19">
        <v>1501</v>
      </c>
      <c r="I149" s="20"/>
    </row>
    <row r="150" spans="1:9" ht="19.5" customHeight="1">
      <c r="A150" t="s">
        <v>161</v>
      </c>
      <c r="B150" s="4"/>
      <c r="C150" s="4" t="s">
        <v>349</v>
      </c>
      <c r="D150" s="4" t="s">
        <v>349</v>
      </c>
      <c r="E150" s="19">
        <v>327</v>
      </c>
      <c r="F150" s="19"/>
      <c r="G150" s="19"/>
      <c r="H150" s="19">
        <v>1494</v>
      </c>
      <c r="I150" s="20" t="s">
        <v>166</v>
      </c>
    </row>
    <row r="151" spans="1:9" ht="19.5" customHeight="1">
      <c r="A151" t="s">
        <v>161</v>
      </c>
      <c r="B151" s="4"/>
      <c r="C151" s="4" t="s">
        <v>350</v>
      </c>
      <c r="D151" s="4" t="s">
        <v>350</v>
      </c>
      <c r="E151" s="19">
        <v>307</v>
      </c>
      <c r="F151" s="19"/>
      <c r="G151" s="19"/>
      <c r="H151" s="19">
        <v>1474</v>
      </c>
      <c r="I151" s="20"/>
    </row>
    <row r="152" spans="1:9" ht="19.5" customHeight="1">
      <c r="A152" t="s">
        <v>161</v>
      </c>
      <c r="B152" s="4"/>
      <c r="C152" s="4" t="s">
        <v>29</v>
      </c>
      <c r="D152" s="4" t="s">
        <v>29</v>
      </c>
      <c r="E152" s="19">
        <v>392</v>
      </c>
      <c r="F152" s="19"/>
      <c r="G152" s="19"/>
      <c r="H152" s="19">
        <v>1470</v>
      </c>
      <c r="I152" s="20"/>
    </row>
    <row r="153" spans="1:9" ht="19.5" customHeight="1">
      <c r="A153" t="s">
        <v>161</v>
      </c>
      <c r="B153" s="4"/>
      <c r="C153" s="4" t="s">
        <v>351</v>
      </c>
      <c r="D153" s="4" t="s">
        <v>351</v>
      </c>
      <c r="E153" s="19">
        <v>255</v>
      </c>
      <c r="F153" s="19"/>
      <c r="G153" s="19"/>
      <c r="H153" s="19">
        <v>1315</v>
      </c>
      <c r="I153" s="20"/>
    </row>
    <row r="154" spans="1:9" ht="19.5" customHeight="1">
      <c r="A154" t="s">
        <v>161</v>
      </c>
      <c r="B154" s="4"/>
      <c r="C154" s="4" t="s">
        <v>352</v>
      </c>
      <c r="D154" s="4" t="s">
        <v>352</v>
      </c>
      <c r="E154" s="19">
        <v>254</v>
      </c>
      <c r="F154" s="19"/>
      <c r="G154" s="19"/>
      <c r="H154" s="19">
        <v>1281</v>
      </c>
      <c r="I154" s="20"/>
    </row>
    <row r="155" spans="1:9" ht="19.5" customHeight="1">
      <c r="A155" t="s">
        <v>161</v>
      </c>
      <c r="B155" s="4"/>
      <c r="C155" s="4" t="s">
        <v>353</v>
      </c>
      <c r="D155" s="4" t="s">
        <v>353</v>
      </c>
      <c r="E155" s="19">
        <v>295</v>
      </c>
      <c r="F155" s="19"/>
      <c r="G155" s="19"/>
      <c r="H155" s="19">
        <v>1131</v>
      </c>
      <c r="I155" s="20"/>
    </row>
    <row r="156" spans="1:9" ht="19.5" customHeight="1">
      <c r="A156" t="s">
        <v>161</v>
      </c>
      <c r="B156" s="21"/>
      <c r="C156" s="21"/>
      <c r="D156" s="21"/>
      <c r="E156" s="22">
        <f>SUM(E137:E155)</f>
        <v>4359</v>
      </c>
      <c r="F156" s="22">
        <v>3</v>
      </c>
      <c r="G156" s="22">
        <v>14</v>
      </c>
      <c r="H156" s="22">
        <f>SUM(H137:H155)</f>
        <v>17614</v>
      </c>
      <c r="I156" s="23"/>
    </row>
    <row r="157" spans="1:9" ht="21" customHeight="1">
      <c r="A157" t="s">
        <v>161</v>
      </c>
      <c r="B157" s="4" t="s">
        <v>354</v>
      </c>
      <c r="C157" s="4" t="s">
        <v>355</v>
      </c>
      <c r="D157" s="4" t="s">
        <v>355</v>
      </c>
      <c r="E157" s="19">
        <v>300</v>
      </c>
      <c r="F157" s="19"/>
      <c r="G157" s="19"/>
      <c r="H157" s="19">
        <v>852</v>
      </c>
      <c r="I157" s="20"/>
    </row>
    <row r="158" spans="1:9" ht="21" customHeight="1">
      <c r="A158" t="s">
        <v>161</v>
      </c>
      <c r="B158" s="4"/>
      <c r="C158" s="4" t="s">
        <v>356</v>
      </c>
      <c r="D158" s="4" t="s">
        <v>355</v>
      </c>
      <c r="E158" s="19">
        <v>94</v>
      </c>
      <c r="F158" s="19"/>
      <c r="G158" s="19"/>
      <c r="H158" s="19">
        <v>495</v>
      </c>
      <c r="I158" s="20"/>
    </row>
    <row r="159" spans="1:9" ht="21" customHeight="1">
      <c r="A159" t="s">
        <v>161</v>
      </c>
      <c r="B159" s="4"/>
      <c r="C159" s="4" t="s">
        <v>357</v>
      </c>
      <c r="D159" s="4" t="s">
        <v>358</v>
      </c>
      <c r="E159" s="19">
        <v>129</v>
      </c>
      <c r="F159" s="19"/>
      <c r="G159" s="19"/>
      <c r="H159" s="19">
        <v>591</v>
      </c>
      <c r="I159" s="20"/>
    </row>
    <row r="160" spans="1:9" ht="21" customHeight="1">
      <c r="A160" t="s">
        <v>161</v>
      </c>
      <c r="B160" s="4"/>
      <c r="C160" s="4" t="s">
        <v>358</v>
      </c>
      <c r="D160" s="4" t="s">
        <v>358</v>
      </c>
      <c r="E160" s="19">
        <v>144</v>
      </c>
      <c r="F160" s="19"/>
      <c r="G160" s="19"/>
      <c r="H160" s="19">
        <v>630</v>
      </c>
      <c r="I160" s="20"/>
    </row>
    <row r="161" spans="1:9" ht="21" customHeight="1">
      <c r="A161" t="s">
        <v>161</v>
      </c>
      <c r="B161" s="4"/>
      <c r="C161" s="4" t="s">
        <v>359</v>
      </c>
      <c r="D161" s="4" t="s">
        <v>360</v>
      </c>
      <c r="E161" s="19">
        <v>79</v>
      </c>
      <c r="F161" s="19"/>
      <c r="G161" s="19"/>
      <c r="H161" s="19">
        <v>389</v>
      </c>
      <c r="I161" s="20"/>
    </row>
    <row r="162" spans="1:9" ht="21" customHeight="1">
      <c r="A162" t="s">
        <v>161</v>
      </c>
      <c r="B162" s="4"/>
      <c r="C162" s="4" t="s">
        <v>360</v>
      </c>
      <c r="D162" s="4" t="s">
        <v>360</v>
      </c>
      <c r="E162" s="19">
        <v>269</v>
      </c>
      <c r="F162" s="19"/>
      <c r="G162" s="19"/>
      <c r="H162" s="19">
        <v>1402</v>
      </c>
      <c r="I162" s="20"/>
    </row>
    <row r="163" spans="1:9" ht="21" customHeight="1">
      <c r="A163" t="s">
        <v>161</v>
      </c>
      <c r="B163" s="4"/>
      <c r="C163" s="4" t="s">
        <v>361</v>
      </c>
      <c r="D163" s="4" t="s">
        <v>362</v>
      </c>
      <c r="E163" s="19">
        <v>111</v>
      </c>
      <c r="F163" s="19"/>
      <c r="G163" s="19"/>
      <c r="H163" s="19">
        <v>535</v>
      </c>
      <c r="I163" s="20"/>
    </row>
    <row r="164" spans="1:9" ht="21" customHeight="1">
      <c r="A164" t="s">
        <v>161</v>
      </c>
      <c r="B164" s="4"/>
      <c r="C164" s="4" t="s">
        <v>362</v>
      </c>
      <c r="D164" s="4" t="s">
        <v>362</v>
      </c>
      <c r="E164" s="19">
        <v>291</v>
      </c>
      <c r="F164" s="19"/>
      <c r="G164" s="19"/>
      <c r="H164" s="19">
        <v>1591</v>
      </c>
      <c r="I164" s="20"/>
    </row>
    <row r="165" spans="1:9" ht="21" customHeight="1">
      <c r="A165" t="s">
        <v>161</v>
      </c>
      <c r="B165" s="4"/>
      <c r="C165" s="4" t="s">
        <v>317</v>
      </c>
      <c r="D165" s="4" t="s">
        <v>317</v>
      </c>
      <c r="E165" s="19">
        <v>216</v>
      </c>
      <c r="F165" s="19"/>
      <c r="G165" s="19"/>
      <c r="H165" s="19">
        <v>971</v>
      </c>
      <c r="I165" s="20"/>
    </row>
    <row r="166" spans="1:9" ht="21" customHeight="1">
      <c r="A166" t="s">
        <v>161</v>
      </c>
      <c r="B166" s="4"/>
      <c r="C166" s="4" t="s">
        <v>363</v>
      </c>
      <c r="D166" s="4" t="s">
        <v>364</v>
      </c>
      <c r="E166" s="19">
        <v>26</v>
      </c>
      <c r="F166" s="19"/>
      <c r="G166" s="19"/>
      <c r="H166" s="19">
        <v>110</v>
      </c>
      <c r="I166" s="20"/>
    </row>
    <row r="167" spans="1:9" ht="21" customHeight="1">
      <c r="A167" t="s">
        <v>161</v>
      </c>
      <c r="B167" s="4"/>
      <c r="C167" s="4" t="s">
        <v>365</v>
      </c>
      <c r="D167" s="4" t="s">
        <v>364</v>
      </c>
      <c r="E167" s="19">
        <v>20</v>
      </c>
      <c r="F167" s="19"/>
      <c r="G167" s="19"/>
      <c r="H167" s="19">
        <v>104</v>
      </c>
      <c r="I167" s="20"/>
    </row>
    <row r="168" spans="1:9" ht="21" customHeight="1">
      <c r="A168" t="s">
        <v>161</v>
      </c>
      <c r="B168" s="4"/>
      <c r="C168" s="4" t="s">
        <v>366</v>
      </c>
      <c r="D168" s="4" t="s">
        <v>364</v>
      </c>
      <c r="E168" s="19">
        <v>37</v>
      </c>
      <c r="F168" s="19"/>
      <c r="G168" s="19"/>
      <c r="H168" s="19">
        <v>138</v>
      </c>
      <c r="I168" s="20"/>
    </row>
    <row r="169" spans="1:9" ht="21" customHeight="1">
      <c r="A169" t="s">
        <v>161</v>
      </c>
      <c r="B169" s="4"/>
      <c r="C169" s="4" t="s">
        <v>364</v>
      </c>
      <c r="D169" s="4" t="s">
        <v>364</v>
      </c>
      <c r="E169" s="19">
        <v>174</v>
      </c>
      <c r="F169" s="19"/>
      <c r="G169" s="19"/>
      <c r="H169" s="19">
        <v>713</v>
      </c>
      <c r="I169" s="20"/>
    </row>
    <row r="170" spans="1:9" ht="21" customHeight="1">
      <c r="A170" t="s">
        <v>161</v>
      </c>
      <c r="B170" s="4"/>
      <c r="C170" s="4" t="s">
        <v>367</v>
      </c>
      <c r="D170" s="4" t="s">
        <v>367</v>
      </c>
      <c r="E170" s="19">
        <v>427</v>
      </c>
      <c r="F170" s="19"/>
      <c r="G170" s="19"/>
      <c r="H170" s="19">
        <v>1841</v>
      </c>
      <c r="I170" s="20"/>
    </row>
    <row r="171" spans="1:9" ht="21" customHeight="1">
      <c r="A171" t="s">
        <v>161</v>
      </c>
      <c r="B171" s="4"/>
      <c r="C171" s="4" t="s">
        <v>368</v>
      </c>
      <c r="D171" s="4" t="s">
        <v>368</v>
      </c>
      <c r="E171" s="19">
        <v>381</v>
      </c>
      <c r="F171" s="19"/>
      <c r="G171" s="19"/>
      <c r="H171" s="19">
        <v>1564</v>
      </c>
      <c r="I171" s="20" t="s">
        <v>166</v>
      </c>
    </row>
    <row r="172" spans="1:9" ht="21" customHeight="1">
      <c r="A172" t="s">
        <v>161</v>
      </c>
      <c r="B172" s="4"/>
      <c r="C172" s="4" t="s">
        <v>369</v>
      </c>
      <c r="D172" s="4" t="s">
        <v>369</v>
      </c>
      <c r="E172" s="19">
        <v>283</v>
      </c>
      <c r="F172" s="19"/>
      <c r="G172" s="19"/>
      <c r="H172" s="19">
        <v>1424</v>
      </c>
      <c r="I172" s="20"/>
    </row>
    <row r="173" spans="1:9" ht="21" customHeight="1">
      <c r="A173" t="s">
        <v>161</v>
      </c>
      <c r="B173" s="4"/>
      <c r="C173" s="4" t="s">
        <v>370</v>
      </c>
      <c r="D173" s="4" t="s">
        <v>370</v>
      </c>
      <c r="E173" s="19">
        <v>378</v>
      </c>
      <c r="F173" s="19"/>
      <c r="G173" s="19"/>
      <c r="H173" s="19">
        <v>2050</v>
      </c>
      <c r="I173" s="20" t="s">
        <v>166</v>
      </c>
    </row>
    <row r="174" spans="2:9" ht="21" customHeight="1">
      <c r="B174" s="21"/>
      <c r="C174" s="21"/>
      <c r="D174" s="21"/>
      <c r="E174" s="22">
        <f>SUM(E157:E173)</f>
        <v>3359</v>
      </c>
      <c r="F174" s="22">
        <v>2</v>
      </c>
      <c r="G174" s="22">
        <v>10</v>
      </c>
      <c r="H174" s="22">
        <f>SUM(H157:H173)</f>
        <v>15400</v>
      </c>
      <c r="I174" s="23"/>
    </row>
    <row r="175" spans="1:9" ht="21" customHeight="1">
      <c r="A175" t="s">
        <v>110</v>
      </c>
      <c r="B175" s="4" t="s">
        <v>371</v>
      </c>
      <c r="C175" s="4" t="s">
        <v>372</v>
      </c>
      <c r="D175" s="4" t="s">
        <v>372</v>
      </c>
      <c r="E175" s="19">
        <v>240</v>
      </c>
      <c r="F175" s="19"/>
      <c r="G175" s="19"/>
      <c r="H175" s="19">
        <v>916</v>
      </c>
      <c r="I175" s="20" t="s">
        <v>166</v>
      </c>
    </row>
    <row r="176" spans="1:9" ht="21" customHeight="1">
      <c r="A176" t="s">
        <v>110</v>
      </c>
      <c r="B176" s="4"/>
      <c r="C176" s="4" t="s">
        <v>373</v>
      </c>
      <c r="D176" s="4" t="s">
        <v>372</v>
      </c>
      <c r="E176" s="19">
        <v>60</v>
      </c>
      <c r="F176" s="19"/>
      <c r="G176" s="19"/>
      <c r="H176" s="19">
        <v>232</v>
      </c>
      <c r="I176" s="20" t="s">
        <v>166</v>
      </c>
    </row>
    <row r="177" spans="1:9" ht="21" customHeight="1">
      <c r="A177" t="s">
        <v>110</v>
      </c>
      <c r="B177" s="4"/>
      <c r="C177" s="4" t="s">
        <v>104</v>
      </c>
      <c r="D177" s="4" t="s">
        <v>104</v>
      </c>
      <c r="E177" s="19">
        <v>141</v>
      </c>
      <c r="F177" s="19"/>
      <c r="G177" s="19"/>
      <c r="H177" s="19">
        <v>489</v>
      </c>
      <c r="I177" s="20" t="s">
        <v>166</v>
      </c>
    </row>
    <row r="178" spans="1:9" ht="21" customHeight="1">
      <c r="A178" t="s">
        <v>110</v>
      </c>
      <c r="B178" s="4"/>
      <c r="C178" s="4" t="s">
        <v>374</v>
      </c>
      <c r="D178" s="4" t="s">
        <v>104</v>
      </c>
      <c r="E178" s="19">
        <v>85</v>
      </c>
      <c r="F178" s="19"/>
      <c r="G178" s="19"/>
      <c r="H178" s="19">
        <v>438</v>
      </c>
      <c r="I178" s="20" t="s">
        <v>166</v>
      </c>
    </row>
    <row r="179" spans="1:9" ht="21" customHeight="1">
      <c r="A179" t="s">
        <v>110</v>
      </c>
      <c r="B179" s="4"/>
      <c r="C179" s="4" t="s">
        <v>375</v>
      </c>
      <c r="D179" s="4" t="s">
        <v>104</v>
      </c>
      <c r="E179" s="19">
        <v>51</v>
      </c>
      <c r="F179" s="19"/>
      <c r="G179" s="19"/>
      <c r="H179" s="19">
        <v>194</v>
      </c>
      <c r="I179" s="20" t="s">
        <v>166</v>
      </c>
    </row>
    <row r="180" spans="1:9" ht="21" customHeight="1">
      <c r="A180" t="s">
        <v>110</v>
      </c>
      <c r="B180" s="4"/>
      <c r="C180" s="4" t="s">
        <v>376</v>
      </c>
      <c r="D180" s="4" t="s">
        <v>104</v>
      </c>
      <c r="E180" s="19">
        <v>46</v>
      </c>
      <c r="F180" s="19"/>
      <c r="G180" s="19"/>
      <c r="H180" s="19">
        <v>221</v>
      </c>
      <c r="I180" s="20" t="s">
        <v>166</v>
      </c>
    </row>
    <row r="181" spans="1:9" ht="21" customHeight="1">
      <c r="A181" t="s">
        <v>110</v>
      </c>
      <c r="B181" s="4"/>
      <c r="C181" s="4" t="s">
        <v>377</v>
      </c>
      <c r="D181" s="4" t="s">
        <v>378</v>
      </c>
      <c r="E181" s="19">
        <v>84</v>
      </c>
      <c r="F181" s="19"/>
      <c r="G181" s="19"/>
      <c r="H181" s="19">
        <v>603</v>
      </c>
      <c r="I181" s="20" t="s">
        <v>166</v>
      </c>
    </row>
    <row r="182" spans="1:9" ht="21" customHeight="1">
      <c r="A182" t="s">
        <v>110</v>
      </c>
      <c r="B182" s="4"/>
      <c r="C182" s="4" t="s">
        <v>378</v>
      </c>
      <c r="D182" s="4" t="s">
        <v>378</v>
      </c>
      <c r="E182" s="19">
        <v>191</v>
      </c>
      <c r="F182" s="19"/>
      <c r="G182" s="19"/>
      <c r="H182" s="19">
        <v>930</v>
      </c>
      <c r="I182" s="20" t="s">
        <v>166</v>
      </c>
    </row>
    <row r="183" spans="1:9" ht="21" customHeight="1">
      <c r="A183" t="s">
        <v>110</v>
      </c>
      <c r="B183" s="4"/>
      <c r="C183" s="4" t="s">
        <v>379</v>
      </c>
      <c r="D183" s="4" t="s">
        <v>380</v>
      </c>
      <c r="E183" s="19">
        <v>190</v>
      </c>
      <c r="F183" s="19"/>
      <c r="G183" s="19"/>
      <c r="H183" s="19">
        <v>897</v>
      </c>
      <c r="I183" s="20" t="s">
        <v>166</v>
      </c>
    </row>
    <row r="184" spans="1:9" ht="21" customHeight="1">
      <c r="A184" t="s">
        <v>110</v>
      </c>
      <c r="B184" s="4"/>
      <c r="C184" s="4" t="s">
        <v>380</v>
      </c>
      <c r="D184" s="4" t="s">
        <v>380</v>
      </c>
      <c r="E184" s="19">
        <v>260</v>
      </c>
      <c r="F184" s="19"/>
      <c r="G184" s="19"/>
      <c r="H184" s="19">
        <v>1227</v>
      </c>
      <c r="I184" s="20" t="s">
        <v>166</v>
      </c>
    </row>
    <row r="185" spans="1:9" ht="21" customHeight="1">
      <c r="A185" t="s">
        <v>110</v>
      </c>
      <c r="B185" s="4"/>
      <c r="C185" s="4" t="s">
        <v>381</v>
      </c>
      <c r="D185" s="4" t="s">
        <v>381</v>
      </c>
      <c r="E185" s="19">
        <v>491</v>
      </c>
      <c r="F185" s="19"/>
      <c r="G185" s="19"/>
      <c r="H185" s="19">
        <v>2051</v>
      </c>
      <c r="I185" s="20" t="s">
        <v>166</v>
      </c>
    </row>
    <row r="186" spans="1:9" ht="21" customHeight="1">
      <c r="A186" t="s">
        <v>110</v>
      </c>
      <c r="B186" s="4"/>
      <c r="C186" s="4" t="s">
        <v>382</v>
      </c>
      <c r="D186" s="4" t="s">
        <v>382</v>
      </c>
      <c r="E186" s="19">
        <v>353</v>
      </c>
      <c r="F186" s="19"/>
      <c r="G186" s="19"/>
      <c r="H186" s="19">
        <v>1845</v>
      </c>
      <c r="I186" s="20" t="s">
        <v>166</v>
      </c>
    </row>
    <row r="187" spans="1:9" ht="21" customHeight="1">
      <c r="A187" t="s">
        <v>110</v>
      </c>
      <c r="B187" s="4"/>
      <c r="C187" s="4" t="s">
        <v>383</v>
      </c>
      <c r="D187" s="4" t="s">
        <v>383</v>
      </c>
      <c r="E187" s="19">
        <v>370</v>
      </c>
      <c r="F187" s="19"/>
      <c r="G187" s="19"/>
      <c r="H187" s="19">
        <v>1837</v>
      </c>
      <c r="I187" s="20" t="s">
        <v>166</v>
      </c>
    </row>
    <row r="188" spans="1:9" ht="21" customHeight="1">
      <c r="A188" t="s">
        <v>110</v>
      </c>
      <c r="B188" s="4"/>
      <c r="C188" s="4" t="s">
        <v>384</v>
      </c>
      <c r="D188" s="4" t="s">
        <v>384</v>
      </c>
      <c r="E188" s="19">
        <v>375</v>
      </c>
      <c r="F188" s="19"/>
      <c r="G188" s="19"/>
      <c r="H188" s="19">
        <v>1629</v>
      </c>
      <c r="I188" s="20" t="s">
        <v>166</v>
      </c>
    </row>
    <row r="189" spans="1:9" ht="21" customHeight="1">
      <c r="A189" t="s">
        <v>110</v>
      </c>
      <c r="B189" s="4"/>
      <c r="C189" s="4" t="s">
        <v>385</v>
      </c>
      <c r="D189" s="4" t="s">
        <v>385</v>
      </c>
      <c r="E189" s="19">
        <v>306</v>
      </c>
      <c r="F189" s="19"/>
      <c r="G189" s="19"/>
      <c r="H189" s="19">
        <v>1092</v>
      </c>
      <c r="I189" s="20" t="s">
        <v>166</v>
      </c>
    </row>
    <row r="190" spans="1:9" ht="21" customHeight="1">
      <c r="A190" t="s">
        <v>110</v>
      </c>
      <c r="B190" s="4"/>
      <c r="C190" s="4" t="s">
        <v>386</v>
      </c>
      <c r="D190" s="4" t="s">
        <v>386</v>
      </c>
      <c r="E190" s="19">
        <v>240</v>
      </c>
      <c r="F190" s="19"/>
      <c r="G190" s="19"/>
      <c r="H190" s="19">
        <v>1005</v>
      </c>
      <c r="I190" s="20" t="s">
        <v>166</v>
      </c>
    </row>
    <row r="191" spans="2:9" ht="21" customHeight="1">
      <c r="B191" s="21"/>
      <c r="C191" s="21"/>
      <c r="D191" s="21"/>
      <c r="E191" s="22">
        <f>SUM(E175:E190)</f>
        <v>3483</v>
      </c>
      <c r="F191" s="22">
        <v>2</v>
      </c>
      <c r="G191" s="22">
        <v>10</v>
      </c>
      <c r="H191" s="22">
        <f>SUM(H175:H190)</f>
        <v>15606</v>
      </c>
      <c r="I191" s="23"/>
    </row>
    <row r="192" spans="1:9" ht="21" customHeight="1">
      <c r="A192" t="s">
        <v>387</v>
      </c>
      <c r="B192" s="4" t="s">
        <v>388</v>
      </c>
      <c r="C192" s="4" t="s">
        <v>389</v>
      </c>
      <c r="D192" s="4" t="s">
        <v>389</v>
      </c>
      <c r="E192" s="19">
        <v>306</v>
      </c>
      <c r="F192" s="19"/>
      <c r="G192" s="19"/>
      <c r="H192" s="19">
        <v>2175</v>
      </c>
      <c r="I192" s="20"/>
    </row>
    <row r="193" spans="2:9" ht="21" customHeight="1">
      <c r="B193" s="21"/>
      <c r="C193" s="21"/>
      <c r="D193" s="21"/>
      <c r="E193" s="22">
        <v>306</v>
      </c>
      <c r="F193" s="22">
        <v>1</v>
      </c>
      <c r="G193" s="22">
        <v>1</v>
      </c>
      <c r="H193" s="22">
        <v>2175</v>
      </c>
      <c r="I193" s="23"/>
    </row>
    <row r="194" spans="2:9" ht="21" customHeight="1">
      <c r="B194" s="58" t="s">
        <v>390</v>
      </c>
      <c r="C194" s="58"/>
      <c r="D194" s="58"/>
      <c r="E194" s="22">
        <f>+E193+E191+E174+E156+E136+E112+E85+E70+E52+E18+E39</f>
        <v>31597</v>
      </c>
      <c r="F194" s="22">
        <f>+F193+F191+F174+F156+F136+F112+F85+F70+F52+F18+F39</f>
        <v>22</v>
      </c>
      <c r="G194" s="22">
        <f>+G193+G191+G174+G156+G136+G112+G85+G70+G52+G18+G39</f>
        <v>106</v>
      </c>
      <c r="H194" s="22">
        <f>+H193+H191+H174+H156+H136+H112+H85+H70+H52+H18+H39</f>
        <v>137415</v>
      </c>
      <c r="I194" s="23"/>
    </row>
    <row r="195" spans="2:8" ht="19.5" customHeight="1">
      <c r="B195" s="24"/>
      <c r="C195" s="14"/>
      <c r="D195" s="24"/>
      <c r="E195" s="25"/>
      <c r="F195" s="25"/>
      <c r="G195" s="25"/>
      <c r="H195" s="25"/>
    </row>
    <row r="196" spans="2:8" ht="19.5" customHeight="1">
      <c r="B196" s="24"/>
      <c r="C196" s="14"/>
      <c r="D196" s="24"/>
      <c r="E196" s="25"/>
      <c r="F196" s="25"/>
      <c r="G196" s="25"/>
      <c r="H196" s="25"/>
    </row>
    <row r="197" spans="2:8" ht="19.5" customHeight="1">
      <c r="B197" s="24"/>
      <c r="C197" s="14"/>
      <c r="D197" s="24"/>
      <c r="E197" s="25"/>
      <c r="F197" s="25"/>
      <c r="G197" s="25"/>
      <c r="H197" s="25"/>
    </row>
    <row r="198" spans="2:8" ht="19.5" customHeight="1">
      <c r="B198" s="24"/>
      <c r="C198" s="14"/>
      <c r="D198" s="24"/>
      <c r="E198" s="25"/>
      <c r="F198" s="25"/>
      <c r="G198" s="25"/>
      <c r="H198" s="25"/>
    </row>
    <row r="199" spans="2:8" ht="19.5" customHeight="1">
      <c r="B199" s="24"/>
      <c r="C199" s="14"/>
      <c r="D199" s="24"/>
      <c r="E199" s="25"/>
      <c r="F199" s="25"/>
      <c r="G199" s="25"/>
      <c r="H199" s="25"/>
    </row>
    <row r="200" spans="2:8" ht="19.5" customHeight="1">
      <c r="B200" s="24"/>
      <c r="C200" s="14"/>
      <c r="D200" s="24"/>
      <c r="E200" s="25"/>
      <c r="F200" s="25"/>
      <c r="G200" s="25"/>
      <c r="H200" s="25"/>
    </row>
    <row r="201" spans="2:8" ht="19.5" customHeight="1">
      <c r="B201" s="24"/>
      <c r="C201" s="14"/>
      <c r="D201" s="24"/>
      <c r="E201" s="25"/>
      <c r="F201" s="25"/>
      <c r="G201" s="25"/>
      <c r="H201" s="25"/>
    </row>
    <row r="202" spans="2:8" ht="19.5" customHeight="1">
      <c r="B202" s="24"/>
      <c r="C202" s="14"/>
      <c r="D202" s="24"/>
      <c r="E202" s="25"/>
      <c r="F202" s="25"/>
      <c r="G202" s="25"/>
      <c r="H202" s="25"/>
    </row>
    <row r="203" spans="2:8" ht="19.5" customHeight="1">
      <c r="B203" s="24"/>
      <c r="C203" s="14"/>
      <c r="D203" s="24"/>
      <c r="E203" s="25"/>
      <c r="F203" s="25"/>
      <c r="G203" s="25"/>
      <c r="H203" s="25"/>
    </row>
    <row r="204" spans="2:8" ht="19.5" customHeight="1">
      <c r="B204" s="24"/>
      <c r="C204" s="14"/>
      <c r="D204" s="24"/>
      <c r="E204" s="25"/>
      <c r="F204" s="25"/>
      <c r="G204" s="25"/>
      <c r="H204" s="25"/>
    </row>
    <row r="205" spans="2:8" ht="19.5" customHeight="1">
      <c r="B205" s="24"/>
      <c r="C205" s="14"/>
      <c r="D205" s="24"/>
      <c r="E205" s="25"/>
      <c r="F205" s="25"/>
      <c r="G205" s="25"/>
      <c r="H205" s="25"/>
    </row>
    <row r="206" spans="2:8" ht="19.5" customHeight="1">
      <c r="B206" s="24"/>
      <c r="C206" s="14"/>
      <c r="D206" s="24"/>
      <c r="E206" s="25"/>
      <c r="F206" s="25"/>
      <c r="G206" s="25"/>
      <c r="H206" s="25"/>
    </row>
    <row r="207" spans="2:8" ht="19.5" customHeight="1">
      <c r="B207" s="24"/>
      <c r="C207" s="14"/>
      <c r="D207" s="24"/>
      <c r="E207" s="25"/>
      <c r="F207" s="25"/>
      <c r="G207" s="25"/>
      <c r="H207" s="25"/>
    </row>
    <row r="208" spans="2:8" ht="19.5" customHeight="1">
      <c r="B208" s="24"/>
      <c r="C208" s="14"/>
      <c r="D208" s="24"/>
      <c r="E208" s="25"/>
      <c r="F208" s="25"/>
      <c r="G208" s="25"/>
      <c r="H208" s="25"/>
    </row>
    <row r="209" spans="2:8" ht="19.5" customHeight="1">
      <c r="B209" s="24"/>
      <c r="C209" s="14"/>
      <c r="D209" s="24"/>
      <c r="E209" s="25"/>
      <c r="F209" s="25"/>
      <c r="G209" s="25"/>
      <c r="H209" s="25"/>
    </row>
    <row r="210" spans="2:8" ht="19.5" customHeight="1">
      <c r="B210" s="24"/>
      <c r="C210" s="14"/>
      <c r="D210" s="24"/>
      <c r="E210" s="25"/>
      <c r="F210" s="25"/>
      <c r="G210" s="25"/>
      <c r="H210" s="25"/>
    </row>
    <row r="211" spans="2:8" ht="19.5" customHeight="1">
      <c r="B211" s="24"/>
      <c r="C211" s="14"/>
      <c r="D211" s="24"/>
      <c r="E211" s="25"/>
      <c r="F211" s="25"/>
      <c r="G211" s="25"/>
      <c r="H211" s="25"/>
    </row>
    <row r="212" spans="2:8" ht="19.5" customHeight="1">
      <c r="B212" s="24"/>
      <c r="C212" s="14"/>
      <c r="D212" s="24"/>
      <c r="E212" s="25"/>
      <c r="F212" s="25"/>
      <c r="G212" s="25"/>
      <c r="H212" s="25"/>
    </row>
    <row r="213" spans="2:8" ht="19.5" customHeight="1">
      <c r="B213" s="24"/>
      <c r="C213" s="14"/>
      <c r="D213" s="24"/>
      <c r="E213" s="25"/>
      <c r="F213" s="25"/>
      <c r="G213" s="25"/>
      <c r="H213" s="25"/>
    </row>
    <row r="214" spans="2:8" ht="19.5" customHeight="1">
      <c r="B214" s="24"/>
      <c r="C214" s="14"/>
      <c r="D214" s="24"/>
      <c r="E214" s="25"/>
      <c r="F214" s="25"/>
      <c r="G214" s="25"/>
      <c r="H214" s="25"/>
    </row>
    <row r="215" spans="2:8" ht="19.5" customHeight="1">
      <c r="B215" s="24"/>
      <c r="C215" s="14"/>
      <c r="D215" s="24"/>
      <c r="E215" s="25"/>
      <c r="F215" s="25"/>
      <c r="G215" s="25"/>
      <c r="H215" s="25"/>
    </row>
    <row r="216" spans="2:8" ht="19.5" customHeight="1">
      <c r="B216" s="24"/>
      <c r="C216" s="14"/>
      <c r="D216" s="24"/>
      <c r="E216" s="25"/>
      <c r="F216" s="25"/>
      <c r="G216" s="25"/>
      <c r="H216" s="25"/>
    </row>
    <row r="217" spans="2:8" ht="19.5" customHeight="1">
      <c r="B217" s="24"/>
      <c r="C217" s="14"/>
      <c r="D217" s="24"/>
      <c r="E217" s="25"/>
      <c r="F217" s="25"/>
      <c r="G217" s="25"/>
      <c r="H217" s="25"/>
    </row>
    <row r="218" spans="2:8" ht="19.5" customHeight="1">
      <c r="B218" s="24"/>
      <c r="C218" s="14"/>
      <c r="D218" s="24"/>
      <c r="E218" s="25"/>
      <c r="F218" s="25"/>
      <c r="G218" s="25"/>
      <c r="H218" s="25"/>
    </row>
    <row r="219" spans="2:8" ht="19.5" customHeight="1">
      <c r="B219" s="24"/>
      <c r="C219" s="14"/>
      <c r="D219" s="24"/>
      <c r="E219" s="25"/>
      <c r="F219" s="25"/>
      <c r="G219" s="25"/>
      <c r="H219" s="25"/>
    </row>
    <row r="220" spans="2:8" ht="19.5" customHeight="1">
      <c r="B220" s="24"/>
      <c r="C220" s="14"/>
      <c r="D220" s="24"/>
      <c r="E220" s="25"/>
      <c r="F220" s="25"/>
      <c r="G220" s="25"/>
      <c r="H220" s="25"/>
    </row>
    <row r="221" spans="2:8" ht="19.5" customHeight="1">
      <c r="B221" s="24"/>
      <c r="C221" s="14"/>
      <c r="D221" s="24"/>
      <c r="E221" s="25"/>
      <c r="F221" s="25"/>
      <c r="G221" s="25"/>
      <c r="H221" s="25"/>
    </row>
    <row r="222" spans="2:8" ht="19.5" customHeight="1">
      <c r="B222" s="24"/>
      <c r="C222" s="14"/>
      <c r="D222" s="24"/>
      <c r="E222" s="25"/>
      <c r="F222" s="25"/>
      <c r="G222" s="25"/>
      <c r="H222" s="25"/>
    </row>
    <row r="223" spans="2:8" ht="19.5" customHeight="1">
      <c r="B223" s="24"/>
      <c r="C223" s="14"/>
      <c r="D223" s="24"/>
      <c r="E223" s="25"/>
      <c r="F223" s="25"/>
      <c r="G223" s="25"/>
      <c r="H223" s="25"/>
    </row>
    <row r="224" spans="2:8" ht="19.5" customHeight="1">
      <c r="B224" s="24"/>
      <c r="C224" s="14"/>
      <c r="D224" s="24"/>
      <c r="E224" s="25"/>
      <c r="F224" s="25"/>
      <c r="G224" s="25"/>
      <c r="H224" s="25"/>
    </row>
    <row r="225" spans="2:8" ht="19.5" customHeight="1">
      <c r="B225" s="24"/>
      <c r="C225" s="14"/>
      <c r="D225" s="24"/>
      <c r="E225" s="25"/>
      <c r="F225" s="25"/>
      <c r="G225" s="25"/>
      <c r="H225" s="25"/>
    </row>
    <row r="226" spans="2:8" ht="19.5" customHeight="1">
      <c r="B226" s="24"/>
      <c r="C226" s="14"/>
      <c r="D226" s="24"/>
      <c r="E226" s="25"/>
      <c r="F226" s="25"/>
      <c r="G226" s="25"/>
      <c r="H226" s="25"/>
    </row>
    <row r="227" spans="2:8" ht="19.5" customHeight="1">
      <c r="B227" s="24"/>
      <c r="C227" s="14"/>
      <c r="D227" s="24"/>
      <c r="E227" s="25"/>
      <c r="F227" s="25"/>
      <c r="G227" s="25"/>
      <c r="H227" s="25"/>
    </row>
    <row r="228" spans="2:8" ht="19.5" customHeight="1">
      <c r="B228" s="24"/>
      <c r="C228" s="14"/>
      <c r="D228" s="24"/>
      <c r="E228" s="25"/>
      <c r="F228" s="25"/>
      <c r="G228" s="25"/>
      <c r="H228" s="25"/>
    </row>
    <row r="229" spans="2:8" ht="19.5" customHeight="1">
      <c r="B229" s="24"/>
      <c r="C229" s="14"/>
      <c r="D229" s="24"/>
      <c r="E229" s="25"/>
      <c r="F229" s="25"/>
      <c r="G229" s="25"/>
      <c r="H229" s="25"/>
    </row>
    <row r="230" spans="2:8" ht="19.5" customHeight="1">
      <c r="B230" s="24"/>
      <c r="C230" s="14"/>
      <c r="D230" s="24"/>
      <c r="E230" s="25"/>
      <c r="F230" s="25"/>
      <c r="G230" s="25"/>
      <c r="H230" s="25"/>
    </row>
    <row r="231" spans="2:8" ht="19.5" customHeight="1">
      <c r="B231" s="24"/>
      <c r="C231" s="14"/>
      <c r="D231" s="24"/>
      <c r="E231" s="25"/>
      <c r="F231" s="25"/>
      <c r="G231" s="25"/>
      <c r="H231" s="25"/>
    </row>
    <row r="232" spans="2:8" ht="19.5" customHeight="1">
      <c r="B232" s="24"/>
      <c r="C232" s="14"/>
      <c r="D232" s="24"/>
      <c r="E232" s="25"/>
      <c r="F232" s="25"/>
      <c r="G232" s="25"/>
      <c r="H232" s="25"/>
    </row>
    <row r="233" spans="2:8" ht="19.5" customHeight="1">
      <c r="B233" s="24"/>
      <c r="C233" s="14"/>
      <c r="D233" s="24"/>
      <c r="E233" s="25"/>
      <c r="F233" s="25"/>
      <c r="G233" s="25"/>
      <c r="H233" s="25"/>
    </row>
    <row r="234" spans="2:8" ht="19.5" customHeight="1">
      <c r="B234" s="24"/>
      <c r="C234" s="14"/>
      <c r="D234" s="24"/>
      <c r="E234" s="25"/>
      <c r="F234" s="25"/>
      <c r="G234" s="25"/>
      <c r="H234" s="25"/>
    </row>
    <row r="235" spans="2:8" ht="19.5" customHeight="1">
      <c r="B235" s="24"/>
      <c r="C235" s="14"/>
      <c r="D235" s="24"/>
      <c r="E235" s="25"/>
      <c r="F235" s="25"/>
      <c r="G235" s="25"/>
      <c r="H235" s="25"/>
    </row>
    <row r="236" spans="2:8" ht="19.5" customHeight="1">
      <c r="B236" s="24"/>
      <c r="C236" s="14"/>
      <c r="D236" s="24"/>
      <c r="E236" s="25"/>
      <c r="F236" s="25"/>
      <c r="G236" s="25"/>
      <c r="H236" s="25"/>
    </row>
    <row r="237" spans="2:8" ht="19.5" customHeight="1">
      <c r="B237" s="24"/>
      <c r="C237" s="14"/>
      <c r="D237" s="24"/>
      <c r="E237" s="25"/>
      <c r="F237" s="25"/>
      <c r="G237" s="25"/>
      <c r="H237" s="25"/>
    </row>
    <row r="238" spans="2:8" ht="19.5" customHeight="1">
      <c r="B238" s="24"/>
      <c r="C238" s="14"/>
      <c r="D238" s="24"/>
      <c r="E238" s="25"/>
      <c r="F238" s="25"/>
      <c r="G238" s="25"/>
      <c r="H238" s="25"/>
    </row>
    <row r="239" spans="2:8" ht="19.5" customHeight="1">
      <c r="B239" s="24"/>
      <c r="C239" s="14"/>
      <c r="D239" s="24"/>
      <c r="E239" s="25"/>
      <c r="F239" s="25"/>
      <c r="G239" s="25"/>
      <c r="H239" s="25"/>
    </row>
    <row r="240" spans="2:8" ht="19.5" customHeight="1">
      <c r="B240" s="24"/>
      <c r="C240" s="14"/>
      <c r="D240" s="24"/>
      <c r="E240" s="25"/>
      <c r="F240" s="25"/>
      <c r="G240" s="25"/>
      <c r="H240" s="25"/>
    </row>
    <row r="241" spans="2:8" ht="19.5" customHeight="1">
      <c r="B241" s="24"/>
      <c r="C241" s="14"/>
      <c r="D241" s="24"/>
      <c r="E241" s="25"/>
      <c r="F241" s="25"/>
      <c r="G241" s="25"/>
      <c r="H241" s="25"/>
    </row>
    <row r="242" spans="2:8" ht="19.5" customHeight="1">
      <c r="B242" s="24"/>
      <c r="C242" s="14"/>
      <c r="D242" s="24"/>
      <c r="E242" s="25"/>
      <c r="F242" s="25"/>
      <c r="G242" s="25"/>
      <c r="H242" s="25"/>
    </row>
    <row r="243" spans="2:8" ht="19.5" customHeight="1">
      <c r="B243" s="24"/>
      <c r="C243" s="14"/>
      <c r="D243" s="24"/>
      <c r="E243" s="25"/>
      <c r="F243" s="25"/>
      <c r="G243" s="25"/>
      <c r="H243" s="25"/>
    </row>
    <row r="244" spans="2:8" ht="19.5" customHeight="1">
      <c r="B244" s="24"/>
      <c r="C244" s="14"/>
      <c r="D244" s="24"/>
      <c r="E244" s="25"/>
      <c r="F244" s="25"/>
      <c r="G244" s="25"/>
      <c r="H244" s="25"/>
    </row>
    <row r="245" spans="2:8" ht="19.5" customHeight="1">
      <c r="B245" s="24"/>
      <c r="C245" s="14"/>
      <c r="D245" s="24"/>
      <c r="E245" s="25"/>
      <c r="F245" s="25"/>
      <c r="G245" s="25"/>
      <c r="H245" s="25"/>
    </row>
    <row r="246" spans="2:8" ht="19.5" customHeight="1">
      <c r="B246" s="24"/>
      <c r="C246" s="14"/>
      <c r="D246" s="24"/>
      <c r="E246" s="25"/>
      <c r="F246" s="25"/>
      <c r="G246" s="25"/>
      <c r="H246" s="25"/>
    </row>
    <row r="247" spans="2:8" ht="19.5" customHeight="1">
      <c r="B247" s="24"/>
      <c r="C247" s="14"/>
      <c r="D247" s="24"/>
      <c r="E247" s="25"/>
      <c r="F247" s="25"/>
      <c r="G247" s="25"/>
      <c r="H247" s="25"/>
    </row>
    <row r="248" spans="2:8" ht="19.5" customHeight="1">
      <c r="B248" s="24"/>
      <c r="C248" s="14"/>
      <c r="D248" s="24"/>
      <c r="E248" s="25"/>
      <c r="F248" s="25"/>
      <c r="G248" s="25"/>
      <c r="H248" s="25"/>
    </row>
    <row r="249" spans="2:8" ht="19.5" customHeight="1">
      <c r="B249" s="24"/>
      <c r="C249" s="14"/>
      <c r="D249" s="24"/>
      <c r="E249" s="25"/>
      <c r="F249" s="25"/>
      <c r="G249" s="25"/>
      <c r="H249" s="25"/>
    </row>
    <row r="250" spans="2:8" ht="19.5" customHeight="1">
      <c r="B250" s="24"/>
      <c r="C250" s="14"/>
      <c r="D250" s="24"/>
      <c r="E250" s="25"/>
      <c r="F250" s="25"/>
      <c r="G250" s="25"/>
      <c r="H250" s="25"/>
    </row>
    <row r="251" spans="2:8" ht="19.5" customHeight="1">
      <c r="B251" s="24"/>
      <c r="C251" s="14"/>
      <c r="D251" s="24"/>
      <c r="E251" s="25"/>
      <c r="F251" s="25"/>
      <c r="G251" s="25"/>
      <c r="H251" s="25"/>
    </row>
    <row r="252" spans="2:8" ht="19.5" customHeight="1">
      <c r="B252" s="24"/>
      <c r="C252" s="14"/>
      <c r="D252" s="24"/>
      <c r="E252" s="25"/>
      <c r="F252" s="25"/>
      <c r="G252" s="25"/>
      <c r="H252" s="25"/>
    </row>
    <row r="253" spans="2:8" ht="19.5" customHeight="1">
      <c r="B253" s="24"/>
      <c r="C253" s="14"/>
      <c r="D253" s="24"/>
      <c r="E253" s="25"/>
      <c r="F253" s="25"/>
      <c r="G253" s="25"/>
      <c r="H253" s="25"/>
    </row>
    <row r="254" spans="2:8" ht="19.5" customHeight="1">
      <c r="B254" s="24"/>
      <c r="C254" s="14"/>
      <c r="D254" s="24"/>
      <c r="E254" s="25"/>
      <c r="F254" s="25"/>
      <c r="G254" s="25"/>
      <c r="H254" s="25"/>
    </row>
    <row r="255" spans="2:8" ht="19.5" customHeight="1">
      <c r="B255" s="24"/>
      <c r="C255" s="14"/>
      <c r="D255" s="24"/>
      <c r="E255" s="25"/>
      <c r="F255" s="25"/>
      <c r="G255" s="25"/>
      <c r="H255" s="25"/>
    </row>
    <row r="256" spans="2:8" ht="19.5" customHeight="1">
      <c r="B256" s="24"/>
      <c r="C256" s="14"/>
      <c r="D256" s="24"/>
      <c r="E256" s="25"/>
      <c r="F256" s="25"/>
      <c r="G256" s="25"/>
      <c r="H256" s="25"/>
    </row>
    <row r="257" spans="2:8" ht="19.5" customHeight="1">
      <c r="B257" s="24"/>
      <c r="C257" s="14"/>
      <c r="D257" s="24"/>
      <c r="E257" s="25"/>
      <c r="F257" s="25"/>
      <c r="G257" s="25"/>
      <c r="H257" s="25"/>
    </row>
    <row r="258" spans="2:8" ht="19.5" customHeight="1">
      <c r="B258" s="24"/>
      <c r="C258" s="14"/>
      <c r="D258" s="24"/>
      <c r="E258" s="25"/>
      <c r="F258" s="25"/>
      <c r="G258" s="25"/>
      <c r="H258" s="25"/>
    </row>
    <row r="259" spans="2:8" ht="19.5" customHeight="1">
      <c r="B259" s="24"/>
      <c r="C259" s="14"/>
      <c r="D259" s="24"/>
      <c r="E259" s="25"/>
      <c r="F259" s="25"/>
      <c r="G259" s="25"/>
      <c r="H259" s="25"/>
    </row>
    <row r="260" spans="2:8" ht="19.5" customHeight="1">
      <c r="B260" s="24"/>
      <c r="C260" s="14"/>
      <c r="D260" s="24"/>
      <c r="E260" s="25"/>
      <c r="F260" s="25"/>
      <c r="G260" s="25"/>
      <c r="H260" s="25"/>
    </row>
    <row r="261" spans="2:8" ht="19.5" customHeight="1">
      <c r="B261" s="24"/>
      <c r="C261" s="14"/>
      <c r="D261" s="24"/>
      <c r="E261" s="25"/>
      <c r="F261" s="25"/>
      <c r="G261" s="25"/>
      <c r="H261" s="25"/>
    </row>
    <row r="262" spans="2:8" ht="19.5" customHeight="1">
      <c r="B262" s="24"/>
      <c r="C262" s="14"/>
      <c r="D262" s="24"/>
      <c r="E262" s="25"/>
      <c r="F262" s="25"/>
      <c r="G262" s="25"/>
      <c r="H262" s="25"/>
    </row>
    <row r="263" spans="2:8" ht="19.5" customHeight="1">
      <c r="B263" s="24"/>
      <c r="C263" s="14"/>
      <c r="D263" s="24"/>
      <c r="E263" s="25"/>
      <c r="F263" s="25"/>
      <c r="G263" s="25"/>
      <c r="H263" s="25"/>
    </row>
    <row r="264" spans="2:8" ht="19.5" customHeight="1">
      <c r="B264" s="24"/>
      <c r="C264" s="14"/>
      <c r="D264" s="24"/>
      <c r="E264" s="25"/>
      <c r="F264" s="25"/>
      <c r="G264" s="25"/>
      <c r="H264" s="25"/>
    </row>
    <row r="265" spans="2:8" ht="19.5" customHeight="1">
      <c r="B265" s="24"/>
      <c r="C265" s="14"/>
      <c r="D265" s="24"/>
      <c r="E265" s="25"/>
      <c r="F265" s="25"/>
      <c r="G265" s="25"/>
      <c r="H265" s="25"/>
    </row>
    <row r="266" spans="2:8" ht="19.5" customHeight="1">
      <c r="B266" s="24"/>
      <c r="C266" s="14"/>
      <c r="D266" s="24"/>
      <c r="E266" s="25"/>
      <c r="F266" s="25"/>
      <c r="G266" s="25"/>
      <c r="H266" s="25"/>
    </row>
    <row r="267" spans="2:8" ht="19.5" customHeight="1">
      <c r="B267" s="24"/>
      <c r="C267" s="14"/>
      <c r="D267" s="24"/>
      <c r="E267" s="25"/>
      <c r="F267" s="25"/>
      <c r="G267" s="25"/>
      <c r="H267" s="25"/>
    </row>
    <row r="268" spans="2:8" ht="19.5" customHeight="1">
      <c r="B268" s="24"/>
      <c r="C268" s="14"/>
      <c r="D268" s="24"/>
      <c r="E268" s="25"/>
      <c r="F268" s="25"/>
      <c r="G268" s="25"/>
      <c r="H268" s="25"/>
    </row>
    <row r="269" spans="2:8" ht="19.5" customHeight="1">
      <c r="B269" s="24"/>
      <c r="C269" s="14"/>
      <c r="D269" s="24"/>
      <c r="E269" s="25"/>
      <c r="F269" s="25"/>
      <c r="G269" s="25"/>
      <c r="H269" s="25"/>
    </row>
    <row r="270" spans="2:8" ht="19.5" customHeight="1">
      <c r="B270" s="24"/>
      <c r="C270" s="14"/>
      <c r="D270" s="24"/>
      <c r="E270" s="25"/>
      <c r="F270" s="25"/>
      <c r="G270" s="25"/>
      <c r="H270" s="25"/>
    </row>
    <row r="271" spans="2:8" ht="19.5" customHeight="1">
      <c r="B271" s="24"/>
      <c r="C271" s="14"/>
      <c r="D271" s="24"/>
      <c r="E271" s="25"/>
      <c r="F271" s="25"/>
      <c r="G271" s="25"/>
      <c r="H271" s="25"/>
    </row>
    <row r="272" spans="2:8" ht="19.5" customHeight="1">
      <c r="B272" s="24"/>
      <c r="C272" s="14"/>
      <c r="D272" s="24"/>
      <c r="E272" s="25"/>
      <c r="F272" s="25"/>
      <c r="G272" s="25"/>
      <c r="H272" s="25"/>
    </row>
    <row r="273" spans="2:8" ht="19.5" customHeight="1">
      <c r="B273" s="24"/>
      <c r="C273" s="14"/>
      <c r="D273" s="24"/>
      <c r="E273" s="25"/>
      <c r="F273" s="25"/>
      <c r="G273" s="25"/>
      <c r="H273" s="25"/>
    </row>
    <row r="274" spans="2:8" ht="19.5" customHeight="1">
      <c r="B274" s="24"/>
      <c r="C274" s="14"/>
      <c r="D274" s="24"/>
      <c r="E274" s="25"/>
      <c r="F274" s="25"/>
      <c r="G274" s="25"/>
      <c r="H274" s="25"/>
    </row>
    <row r="275" spans="2:8" ht="19.5" customHeight="1">
      <c r="B275" s="24"/>
      <c r="C275" s="14"/>
      <c r="D275" s="24"/>
      <c r="E275" s="25"/>
      <c r="F275" s="25"/>
      <c r="G275" s="25"/>
      <c r="H275" s="25"/>
    </row>
    <row r="276" spans="2:8" ht="19.5" customHeight="1">
      <c r="B276" s="24"/>
      <c r="C276" s="14"/>
      <c r="D276" s="24"/>
      <c r="E276" s="25"/>
      <c r="F276" s="25"/>
      <c r="G276" s="25"/>
      <c r="H276" s="25"/>
    </row>
    <row r="277" spans="2:8" ht="19.5" customHeight="1">
      <c r="B277" s="24"/>
      <c r="C277" s="14"/>
      <c r="D277" s="24"/>
      <c r="E277" s="25"/>
      <c r="F277" s="25"/>
      <c r="G277" s="25"/>
      <c r="H277" s="25"/>
    </row>
    <row r="278" spans="2:8" ht="19.5" customHeight="1">
      <c r="B278" s="24"/>
      <c r="C278" s="14"/>
      <c r="D278" s="24"/>
      <c r="E278" s="25"/>
      <c r="F278" s="25"/>
      <c r="G278" s="25"/>
      <c r="H278" s="25"/>
    </row>
    <row r="279" spans="2:8" ht="19.5" customHeight="1">
      <c r="B279" s="24"/>
      <c r="C279" s="14"/>
      <c r="D279" s="24"/>
      <c r="E279" s="25"/>
      <c r="F279" s="25"/>
      <c r="G279" s="25"/>
      <c r="H279" s="25"/>
    </row>
    <row r="280" spans="2:8" ht="19.5" customHeight="1">
      <c r="B280" s="24"/>
      <c r="C280" s="14"/>
      <c r="D280" s="24"/>
      <c r="E280" s="25"/>
      <c r="F280" s="25"/>
      <c r="G280" s="25"/>
      <c r="H280" s="25"/>
    </row>
    <row r="281" spans="2:8" ht="19.5" customHeight="1">
      <c r="B281" s="24"/>
      <c r="C281" s="14"/>
      <c r="D281" s="24"/>
      <c r="E281" s="25"/>
      <c r="F281" s="25"/>
      <c r="G281" s="25"/>
      <c r="H281" s="25"/>
    </row>
    <row r="282" spans="2:8" ht="19.5" customHeight="1">
      <c r="B282" s="24"/>
      <c r="C282" s="14"/>
      <c r="D282" s="24"/>
      <c r="E282" s="25"/>
      <c r="F282" s="25"/>
      <c r="G282" s="25"/>
      <c r="H282" s="25"/>
    </row>
    <row r="283" spans="2:8" ht="19.5" customHeight="1">
      <c r="B283" s="24"/>
      <c r="C283" s="14"/>
      <c r="D283" s="24"/>
      <c r="E283" s="25"/>
      <c r="F283" s="25"/>
      <c r="G283" s="25"/>
      <c r="H283" s="25"/>
    </row>
    <row r="284" spans="2:8" ht="19.5" customHeight="1">
      <c r="B284" s="24"/>
      <c r="C284" s="14"/>
      <c r="D284" s="24"/>
      <c r="E284" s="25"/>
      <c r="F284" s="25"/>
      <c r="G284" s="25"/>
      <c r="H284" s="25"/>
    </row>
    <row r="285" spans="2:8" ht="19.5" customHeight="1">
      <c r="B285" s="24"/>
      <c r="C285" s="14"/>
      <c r="D285" s="24"/>
      <c r="E285" s="25"/>
      <c r="F285" s="25"/>
      <c r="G285" s="25"/>
      <c r="H285" s="25"/>
    </row>
    <row r="286" spans="2:8" ht="19.5" customHeight="1">
      <c r="B286" s="24"/>
      <c r="C286" s="14"/>
      <c r="D286" s="24"/>
      <c r="E286" s="25"/>
      <c r="F286" s="25"/>
      <c r="G286" s="25"/>
      <c r="H286" s="25"/>
    </row>
    <row r="287" spans="2:8" ht="19.5" customHeight="1">
      <c r="B287" s="24"/>
      <c r="C287" s="14"/>
      <c r="D287" s="24"/>
      <c r="E287" s="25"/>
      <c r="F287" s="25"/>
      <c r="G287" s="25"/>
      <c r="H287" s="25"/>
    </row>
    <row r="288" spans="2:8" ht="19.5" customHeight="1">
      <c r="B288" s="24"/>
      <c r="C288" s="14"/>
      <c r="D288" s="24"/>
      <c r="E288" s="25"/>
      <c r="F288" s="25"/>
      <c r="G288" s="25"/>
      <c r="H288" s="25"/>
    </row>
    <row r="289" spans="2:8" ht="19.5" customHeight="1">
      <c r="B289" s="24"/>
      <c r="C289" s="14"/>
      <c r="D289" s="24"/>
      <c r="E289" s="25"/>
      <c r="F289" s="25"/>
      <c r="G289" s="25"/>
      <c r="H289" s="25"/>
    </row>
    <row r="290" spans="2:8" ht="19.5" customHeight="1">
      <c r="B290" s="24"/>
      <c r="C290" s="14"/>
      <c r="D290" s="24"/>
      <c r="E290" s="25"/>
      <c r="F290" s="25"/>
      <c r="G290" s="25"/>
      <c r="H290" s="25"/>
    </row>
    <row r="291" spans="2:8" ht="19.5" customHeight="1">
      <c r="B291" s="24"/>
      <c r="C291" s="14"/>
      <c r="D291" s="24"/>
      <c r="E291" s="25"/>
      <c r="F291" s="25"/>
      <c r="G291" s="25"/>
      <c r="H291" s="25"/>
    </row>
    <row r="292" spans="2:8" ht="19.5" customHeight="1">
      <c r="B292" s="24"/>
      <c r="C292" s="14"/>
      <c r="D292" s="24"/>
      <c r="E292" s="25"/>
      <c r="F292" s="25"/>
      <c r="G292" s="25"/>
      <c r="H292" s="25"/>
    </row>
    <row r="293" spans="2:8" ht="19.5" customHeight="1">
      <c r="B293" s="24"/>
      <c r="C293" s="14"/>
      <c r="D293" s="24"/>
      <c r="E293" s="25"/>
      <c r="F293" s="25"/>
      <c r="G293" s="25"/>
      <c r="H293" s="25"/>
    </row>
    <row r="294" spans="2:8" ht="19.5" customHeight="1">
      <c r="B294" s="24"/>
      <c r="C294" s="14"/>
      <c r="D294" s="24"/>
      <c r="E294" s="25"/>
      <c r="F294" s="25"/>
      <c r="G294" s="25"/>
      <c r="H294" s="25"/>
    </row>
    <row r="295" spans="2:8" ht="19.5" customHeight="1">
      <c r="B295" s="24"/>
      <c r="C295" s="14"/>
      <c r="D295" s="24"/>
      <c r="E295" s="25"/>
      <c r="F295" s="25"/>
      <c r="G295" s="25"/>
      <c r="H295" s="25"/>
    </row>
    <row r="296" spans="2:8" ht="19.5" customHeight="1">
      <c r="B296" s="24"/>
      <c r="C296" s="14"/>
      <c r="D296" s="24"/>
      <c r="E296" s="25"/>
      <c r="F296" s="25"/>
      <c r="G296" s="25"/>
      <c r="H296" s="25"/>
    </row>
    <row r="297" spans="2:8" ht="19.5" customHeight="1">
      <c r="B297" s="24"/>
      <c r="C297" s="14"/>
      <c r="D297" s="24"/>
      <c r="E297" s="25"/>
      <c r="F297" s="25"/>
      <c r="G297" s="25"/>
      <c r="H297" s="25"/>
    </row>
    <row r="298" spans="2:8" ht="19.5" customHeight="1">
      <c r="B298" s="24"/>
      <c r="C298" s="14"/>
      <c r="D298" s="24"/>
      <c r="E298" s="25"/>
      <c r="F298" s="25"/>
      <c r="G298" s="25"/>
      <c r="H298" s="25"/>
    </row>
    <row r="299" spans="2:8" ht="19.5" customHeight="1">
      <c r="B299" s="24"/>
      <c r="C299" s="14"/>
      <c r="D299" s="24"/>
      <c r="E299" s="25"/>
      <c r="F299" s="25"/>
      <c r="G299" s="25"/>
      <c r="H299" s="25"/>
    </row>
    <row r="300" spans="2:8" ht="19.5" customHeight="1">
      <c r="B300" s="24"/>
      <c r="C300" s="14"/>
      <c r="D300" s="24"/>
      <c r="E300" s="25"/>
      <c r="F300" s="25"/>
      <c r="G300" s="25"/>
      <c r="H300" s="25"/>
    </row>
    <row r="301" spans="2:8" ht="19.5" customHeight="1">
      <c r="B301" s="24"/>
      <c r="C301" s="14"/>
      <c r="D301" s="24"/>
      <c r="E301" s="25"/>
      <c r="F301" s="25"/>
      <c r="G301" s="25"/>
      <c r="H301" s="25"/>
    </row>
    <row r="302" spans="2:8" ht="19.5" customHeight="1">
      <c r="B302" s="24"/>
      <c r="C302" s="14"/>
      <c r="D302" s="24"/>
      <c r="E302" s="25"/>
      <c r="F302" s="25"/>
      <c r="G302" s="25"/>
      <c r="H302" s="25"/>
    </row>
    <row r="303" spans="2:8" ht="19.5" customHeight="1">
      <c r="B303" s="24"/>
      <c r="C303" s="14"/>
      <c r="D303" s="24"/>
      <c r="E303" s="25"/>
      <c r="F303" s="25"/>
      <c r="G303" s="25"/>
      <c r="H303" s="25"/>
    </row>
    <row r="304" spans="2:8" ht="19.5" customHeight="1">
      <c r="B304" s="24"/>
      <c r="C304" s="14"/>
      <c r="D304" s="24"/>
      <c r="E304" s="25"/>
      <c r="F304" s="25"/>
      <c r="G304" s="25"/>
      <c r="H304" s="25"/>
    </row>
    <row r="305" spans="2:8" ht="19.5" customHeight="1">
      <c r="B305" s="24"/>
      <c r="C305" s="14"/>
      <c r="D305" s="24"/>
      <c r="E305" s="25"/>
      <c r="F305" s="25"/>
      <c r="G305" s="25"/>
      <c r="H305" s="25"/>
    </row>
    <row r="306" spans="2:8" ht="19.5" customHeight="1">
      <c r="B306" s="24"/>
      <c r="C306" s="14"/>
      <c r="D306" s="24"/>
      <c r="E306" s="25"/>
      <c r="F306" s="25"/>
      <c r="G306" s="25"/>
      <c r="H306" s="25"/>
    </row>
    <row r="307" spans="2:8" ht="19.5" customHeight="1">
      <c r="B307" s="24"/>
      <c r="C307" s="14"/>
      <c r="D307" s="24"/>
      <c r="E307" s="25"/>
      <c r="F307" s="25"/>
      <c r="G307" s="25"/>
      <c r="H307" s="25"/>
    </row>
    <row r="308" spans="2:8" ht="19.5" customHeight="1">
      <c r="B308" s="24"/>
      <c r="C308" s="14"/>
      <c r="D308" s="24"/>
      <c r="E308" s="25"/>
      <c r="F308" s="25"/>
      <c r="G308" s="25"/>
      <c r="H308" s="25"/>
    </row>
    <row r="309" spans="2:8" ht="19.5" customHeight="1">
      <c r="B309" s="24"/>
      <c r="C309" s="14"/>
      <c r="D309" s="24"/>
      <c r="E309" s="25"/>
      <c r="F309" s="25"/>
      <c r="G309" s="25"/>
      <c r="H309" s="25"/>
    </row>
    <row r="310" spans="2:8" ht="19.5" customHeight="1">
      <c r="B310" s="24"/>
      <c r="C310" s="14"/>
      <c r="D310" s="24"/>
      <c r="E310" s="25"/>
      <c r="F310" s="25"/>
      <c r="G310" s="25"/>
      <c r="H310" s="25"/>
    </row>
    <row r="311" spans="2:8" ht="19.5" customHeight="1">
      <c r="B311" s="24"/>
      <c r="C311" s="14"/>
      <c r="D311" s="24"/>
      <c r="E311" s="25"/>
      <c r="F311" s="25"/>
      <c r="G311" s="25"/>
      <c r="H311" s="25"/>
    </row>
    <row r="312" spans="2:8" ht="19.5" customHeight="1">
      <c r="B312" s="24"/>
      <c r="C312" s="14"/>
      <c r="D312" s="24"/>
      <c r="E312" s="25"/>
      <c r="F312" s="25"/>
      <c r="G312" s="25"/>
      <c r="H312" s="25"/>
    </row>
    <row r="313" spans="2:8" ht="19.5" customHeight="1">
      <c r="B313" s="24"/>
      <c r="C313" s="14"/>
      <c r="D313" s="24"/>
      <c r="E313" s="25"/>
      <c r="F313" s="25"/>
      <c r="G313" s="25"/>
      <c r="H313" s="25"/>
    </row>
    <row r="314" spans="2:8" ht="19.5" customHeight="1">
      <c r="B314" s="24"/>
      <c r="C314" s="14"/>
      <c r="D314" s="24"/>
      <c r="E314" s="25"/>
      <c r="F314" s="25"/>
      <c r="G314" s="25"/>
      <c r="H314" s="25"/>
    </row>
    <row r="315" spans="2:8" ht="19.5" customHeight="1">
      <c r="B315" s="24"/>
      <c r="C315" s="14"/>
      <c r="D315" s="24"/>
      <c r="E315" s="25"/>
      <c r="F315" s="25"/>
      <c r="G315" s="25"/>
      <c r="H315" s="25"/>
    </row>
    <row r="316" spans="2:8" ht="19.5" customHeight="1">
      <c r="B316" s="24"/>
      <c r="C316" s="14"/>
      <c r="D316" s="24"/>
      <c r="E316" s="25"/>
      <c r="F316" s="25"/>
      <c r="G316" s="25"/>
      <c r="H316" s="25"/>
    </row>
    <row r="317" spans="2:8" ht="19.5" customHeight="1">
      <c r="B317" s="24"/>
      <c r="C317" s="14"/>
      <c r="D317" s="24"/>
      <c r="E317" s="25"/>
      <c r="F317" s="25"/>
      <c r="G317" s="25"/>
      <c r="H317" s="25"/>
    </row>
    <row r="318" spans="2:8" ht="19.5" customHeight="1">
      <c r="B318" s="24"/>
      <c r="C318" s="14"/>
      <c r="D318" s="24"/>
      <c r="E318" s="25"/>
      <c r="F318" s="25"/>
      <c r="G318" s="25"/>
      <c r="H318" s="25"/>
    </row>
    <row r="319" spans="2:8" ht="19.5" customHeight="1">
      <c r="B319" s="24"/>
      <c r="C319" s="14"/>
      <c r="D319" s="24"/>
      <c r="E319" s="25"/>
      <c r="F319" s="25"/>
      <c r="G319" s="25"/>
      <c r="H319" s="25"/>
    </row>
    <row r="320" spans="2:8" ht="19.5" customHeight="1">
      <c r="B320" s="24"/>
      <c r="C320" s="14"/>
      <c r="D320" s="24"/>
      <c r="E320" s="25"/>
      <c r="F320" s="25"/>
      <c r="G320" s="25"/>
      <c r="H320" s="25"/>
    </row>
    <row r="321" spans="2:8" ht="14.25">
      <c r="B321" s="14"/>
      <c r="C321" s="14"/>
      <c r="D321" s="14"/>
      <c r="E321" s="26"/>
      <c r="F321" s="26"/>
      <c r="G321" s="26"/>
      <c r="H321" s="26"/>
    </row>
    <row r="322" spans="2:8" ht="14.25">
      <c r="B322" s="14"/>
      <c r="C322" s="14"/>
      <c r="D322" s="14"/>
      <c r="E322" s="26"/>
      <c r="F322" s="26"/>
      <c r="G322" s="26"/>
      <c r="H322" s="26"/>
    </row>
  </sheetData>
  <sheetProtection/>
  <mergeCells count="4">
    <mergeCell ref="B1:H1"/>
    <mergeCell ref="B2:H2"/>
    <mergeCell ref="B3:H3"/>
    <mergeCell ref="B194:D194"/>
  </mergeCells>
  <printOptions/>
  <pageMargins left="1" right="0.2" top="0.4902777777777778" bottom="0.4597222222222222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7"/>
  <sheetViews>
    <sheetView zoomScalePageLayoutView="0" workbookViewId="0" topLeftCell="A225">
      <selection activeCell="C235" sqref="C235"/>
    </sheetView>
  </sheetViews>
  <sheetFormatPr defaultColWidth="9.140625" defaultRowHeight="12.75"/>
  <cols>
    <col min="1" max="2" width="15.140625" style="0" customWidth="1"/>
    <col min="3" max="3" width="23.57421875" style="0" customWidth="1"/>
    <col min="4" max="4" width="28.00390625" style="0" customWidth="1"/>
    <col min="5" max="5" width="14.140625" style="0" customWidth="1"/>
    <col min="7" max="7" width="9.7109375" style="0" customWidth="1"/>
    <col min="8" max="8" width="12.7109375" style="0" customWidth="1"/>
    <col min="9" max="9" width="19.57421875" style="0" customWidth="1"/>
  </cols>
  <sheetData>
    <row r="1" spans="2:8" ht="18">
      <c r="B1" s="55" t="s">
        <v>0</v>
      </c>
      <c r="C1" s="55"/>
      <c r="D1" s="55"/>
      <c r="E1" s="55"/>
      <c r="F1" s="55"/>
      <c r="G1" s="55"/>
      <c r="H1" s="55"/>
    </row>
    <row r="2" spans="2:8" ht="15">
      <c r="B2" s="56" t="s">
        <v>1</v>
      </c>
      <c r="C2" s="56"/>
      <c r="D2" s="56"/>
      <c r="E2" s="56"/>
      <c r="F2" s="56"/>
      <c r="G2" s="56"/>
      <c r="H2" s="56"/>
    </row>
    <row r="3" spans="2:8" ht="15">
      <c r="B3" s="56" t="s">
        <v>391</v>
      </c>
      <c r="C3" s="56"/>
      <c r="D3" s="56"/>
      <c r="E3" s="56"/>
      <c r="F3" s="56"/>
      <c r="G3" s="56"/>
      <c r="H3" s="56"/>
    </row>
    <row r="4" spans="2:9" ht="29.25" customHeight="1">
      <c r="B4" s="2" t="s">
        <v>3</v>
      </c>
      <c r="C4" s="2" t="s">
        <v>4</v>
      </c>
      <c r="D4" s="17" t="s">
        <v>5</v>
      </c>
      <c r="E4" s="2" t="s">
        <v>6</v>
      </c>
      <c r="F4" s="17" t="s">
        <v>7</v>
      </c>
      <c r="G4" s="17" t="s">
        <v>8</v>
      </c>
      <c r="H4" s="2" t="s">
        <v>9</v>
      </c>
      <c r="I4" s="18" t="s">
        <v>10</v>
      </c>
    </row>
    <row r="5" spans="1:9" ht="19.5" customHeight="1">
      <c r="A5" t="s">
        <v>161</v>
      </c>
      <c r="B5" s="4" t="s">
        <v>392</v>
      </c>
      <c r="C5" s="4" t="s">
        <v>393</v>
      </c>
      <c r="D5" s="4" t="s">
        <v>393</v>
      </c>
      <c r="E5" s="19">
        <v>235</v>
      </c>
      <c r="F5" s="19"/>
      <c r="G5" s="19"/>
      <c r="H5" s="19">
        <v>865</v>
      </c>
      <c r="I5" s="20"/>
    </row>
    <row r="6" spans="1:9" ht="19.5" customHeight="1">
      <c r="A6" t="s">
        <v>161</v>
      </c>
      <c r="B6" s="4"/>
      <c r="C6" s="4" t="s">
        <v>107</v>
      </c>
      <c r="D6" s="4" t="s">
        <v>107</v>
      </c>
      <c r="E6" s="19">
        <v>173</v>
      </c>
      <c r="F6" s="19"/>
      <c r="G6" s="19"/>
      <c r="H6" s="19">
        <v>328</v>
      </c>
      <c r="I6" s="20"/>
    </row>
    <row r="7" spans="1:9" ht="19.5" customHeight="1">
      <c r="A7" t="s">
        <v>161</v>
      </c>
      <c r="B7" s="4"/>
      <c r="C7" s="4" t="s">
        <v>305</v>
      </c>
      <c r="D7" s="4" t="s">
        <v>107</v>
      </c>
      <c r="E7" s="19">
        <v>25</v>
      </c>
      <c r="F7" s="19"/>
      <c r="G7" s="19"/>
      <c r="H7" s="19">
        <v>146</v>
      </c>
      <c r="I7" s="20"/>
    </row>
    <row r="8" spans="1:9" ht="19.5" customHeight="1">
      <c r="A8" t="s">
        <v>161</v>
      </c>
      <c r="B8" s="4"/>
      <c r="C8" s="4" t="s">
        <v>394</v>
      </c>
      <c r="D8" s="4" t="s">
        <v>107</v>
      </c>
      <c r="E8" s="19">
        <v>120</v>
      </c>
      <c r="F8" s="19"/>
      <c r="G8" s="19"/>
      <c r="H8" s="19">
        <v>380</v>
      </c>
      <c r="I8" s="20"/>
    </row>
    <row r="9" spans="1:9" ht="19.5" customHeight="1">
      <c r="A9" t="s">
        <v>161</v>
      </c>
      <c r="B9" s="4"/>
      <c r="C9" s="4" t="s">
        <v>395</v>
      </c>
      <c r="D9" s="4" t="s">
        <v>395</v>
      </c>
      <c r="E9" s="19">
        <v>223</v>
      </c>
      <c r="F9" s="19"/>
      <c r="G9" s="19"/>
      <c r="H9" s="19">
        <v>734</v>
      </c>
      <c r="I9" s="20"/>
    </row>
    <row r="10" spans="1:9" ht="19.5" customHeight="1">
      <c r="A10" t="s">
        <v>161</v>
      </c>
      <c r="B10" s="4"/>
      <c r="C10" s="4" t="s">
        <v>396</v>
      </c>
      <c r="D10" s="4" t="s">
        <v>395</v>
      </c>
      <c r="E10" s="19">
        <v>142</v>
      </c>
      <c r="F10" s="19"/>
      <c r="G10" s="19"/>
      <c r="H10" s="19">
        <v>549</v>
      </c>
      <c r="I10" s="20"/>
    </row>
    <row r="11" spans="1:9" ht="19.5" customHeight="1">
      <c r="A11" t="s">
        <v>161</v>
      </c>
      <c r="B11" s="4"/>
      <c r="C11" s="4" t="s">
        <v>397</v>
      </c>
      <c r="D11" s="4" t="s">
        <v>398</v>
      </c>
      <c r="E11" s="19">
        <v>55</v>
      </c>
      <c r="F11" s="19"/>
      <c r="G11" s="19"/>
      <c r="H11" s="19">
        <v>234</v>
      </c>
      <c r="I11" s="20"/>
    </row>
    <row r="12" spans="1:9" ht="19.5" customHeight="1">
      <c r="A12" t="s">
        <v>161</v>
      </c>
      <c r="B12" s="4"/>
      <c r="C12" s="4" t="s">
        <v>399</v>
      </c>
      <c r="D12" s="4" t="s">
        <v>399</v>
      </c>
      <c r="E12" s="19">
        <v>221</v>
      </c>
      <c r="F12" s="19"/>
      <c r="G12" s="19"/>
      <c r="H12" s="19">
        <v>807</v>
      </c>
      <c r="I12" s="20"/>
    </row>
    <row r="13" spans="1:9" ht="19.5" customHeight="1">
      <c r="A13" t="s">
        <v>161</v>
      </c>
      <c r="B13" s="4"/>
      <c r="C13" s="4" t="s">
        <v>400</v>
      </c>
      <c r="D13" s="4" t="s">
        <v>399</v>
      </c>
      <c r="E13" s="19">
        <v>72</v>
      </c>
      <c r="F13" s="19"/>
      <c r="G13" s="19"/>
      <c r="H13" s="19">
        <v>410</v>
      </c>
      <c r="I13" s="20"/>
    </row>
    <row r="14" spans="1:9" ht="19.5" customHeight="1">
      <c r="A14" t="s">
        <v>161</v>
      </c>
      <c r="B14" s="4"/>
      <c r="C14" s="4" t="s">
        <v>401</v>
      </c>
      <c r="D14" s="4" t="s">
        <v>401</v>
      </c>
      <c r="E14" s="19">
        <v>126</v>
      </c>
      <c r="F14" s="19"/>
      <c r="G14" s="19"/>
      <c r="H14" s="19">
        <v>500</v>
      </c>
      <c r="I14" s="20"/>
    </row>
    <row r="15" spans="1:9" ht="19.5" customHeight="1">
      <c r="A15" t="s">
        <v>161</v>
      </c>
      <c r="B15" s="4"/>
      <c r="C15" s="4" t="s">
        <v>402</v>
      </c>
      <c r="D15" s="4" t="s">
        <v>401</v>
      </c>
      <c r="E15" s="19">
        <v>159</v>
      </c>
      <c r="F15" s="19"/>
      <c r="G15" s="19"/>
      <c r="H15" s="19">
        <v>808</v>
      </c>
      <c r="I15" s="20"/>
    </row>
    <row r="16" spans="1:9" ht="19.5" customHeight="1">
      <c r="A16" t="s">
        <v>161</v>
      </c>
      <c r="B16" s="4"/>
      <c r="C16" s="4" t="s">
        <v>403</v>
      </c>
      <c r="D16" s="4" t="s">
        <v>401</v>
      </c>
      <c r="E16" s="19">
        <v>133</v>
      </c>
      <c r="F16" s="19"/>
      <c r="G16" s="19"/>
      <c r="H16" s="19">
        <v>527</v>
      </c>
      <c r="I16" s="20"/>
    </row>
    <row r="17" spans="1:9" ht="19.5" customHeight="1">
      <c r="A17" t="s">
        <v>161</v>
      </c>
      <c r="B17" s="4"/>
      <c r="C17" s="4" t="s">
        <v>404</v>
      </c>
      <c r="D17" s="4" t="s">
        <v>405</v>
      </c>
      <c r="E17" s="19">
        <v>34</v>
      </c>
      <c r="F17" s="19"/>
      <c r="G17" s="19"/>
      <c r="H17" s="19">
        <v>180</v>
      </c>
      <c r="I17" s="20"/>
    </row>
    <row r="18" spans="1:9" ht="19.5" customHeight="1">
      <c r="A18" t="s">
        <v>161</v>
      </c>
      <c r="B18" s="4"/>
      <c r="C18" s="4" t="s">
        <v>406</v>
      </c>
      <c r="D18" s="4" t="s">
        <v>405</v>
      </c>
      <c r="E18" s="19">
        <v>52</v>
      </c>
      <c r="F18" s="19"/>
      <c r="G18" s="19"/>
      <c r="H18" s="19">
        <v>370</v>
      </c>
      <c r="I18" s="20"/>
    </row>
    <row r="19" spans="1:9" ht="19.5" customHeight="1">
      <c r="A19" t="s">
        <v>161</v>
      </c>
      <c r="B19" s="4"/>
      <c r="C19" s="4" t="s">
        <v>407</v>
      </c>
      <c r="D19" s="4" t="s">
        <v>405</v>
      </c>
      <c r="E19" s="19">
        <v>1</v>
      </c>
      <c r="F19" s="19"/>
      <c r="G19" s="19"/>
      <c r="H19" s="19">
        <v>9</v>
      </c>
      <c r="I19" s="20"/>
    </row>
    <row r="20" spans="1:9" ht="19.5" customHeight="1">
      <c r="A20" t="s">
        <v>161</v>
      </c>
      <c r="B20" s="4"/>
      <c r="C20" s="4" t="s">
        <v>405</v>
      </c>
      <c r="D20" s="4" t="s">
        <v>405</v>
      </c>
      <c r="E20" s="19">
        <v>367</v>
      </c>
      <c r="F20" s="19"/>
      <c r="G20" s="19"/>
      <c r="H20" s="19">
        <v>1427</v>
      </c>
      <c r="I20" s="20"/>
    </row>
    <row r="21" spans="1:9" ht="19.5" customHeight="1">
      <c r="A21" t="s">
        <v>161</v>
      </c>
      <c r="B21" s="4"/>
      <c r="C21" s="4" t="s">
        <v>408</v>
      </c>
      <c r="D21" s="4" t="s">
        <v>408</v>
      </c>
      <c r="E21" s="19">
        <v>173</v>
      </c>
      <c r="F21" s="19"/>
      <c r="G21" s="19"/>
      <c r="H21" s="19">
        <v>1476</v>
      </c>
      <c r="I21" s="20"/>
    </row>
    <row r="22" spans="2:9" ht="19.5" customHeight="1">
      <c r="B22" s="27"/>
      <c r="C22" s="27"/>
      <c r="D22" s="27"/>
      <c r="E22" s="28">
        <f>SUM(E5:E21)</f>
        <v>2311</v>
      </c>
      <c r="F22" s="28">
        <v>2</v>
      </c>
      <c r="G22" s="28">
        <v>8</v>
      </c>
      <c r="H22" s="28">
        <f>SUM(H5:H21)</f>
        <v>9750</v>
      </c>
      <c r="I22" s="29"/>
    </row>
    <row r="23" spans="1:9" ht="28.5" customHeight="1">
      <c r="A23" t="s">
        <v>110</v>
      </c>
      <c r="B23" s="4" t="s">
        <v>409</v>
      </c>
      <c r="C23" s="4" t="s">
        <v>410</v>
      </c>
      <c r="D23" s="4" t="s">
        <v>393</v>
      </c>
      <c r="E23" s="19">
        <v>159</v>
      </c>
      <c r="F23" s="19"/>
      <c r="G23" s="19"/>
      <c r="H23" s="19">
        <v>474</v>
      </c>
      <c r="I23" s="20"/>
    </row>
    <row r="24" spans="1:9" ht="19.5" customHeight="1">
      <c r="A24" t="s">
        <v>110</v>
      </c>
      <c r="B24" s="4"/>
      <c r="C24" s="4" t="s">
        <v>411</v>
      </c>
      <c r="D24" s="4" t="s">
        <v>393</v>
      </c>
      <c r="E24" s="19">
        <v>88</v>
      </c>
      <c r="F24" s="19"/>
      <c r="G24" s="19"/>
      <c r="H24" s="19">
        <v>357</v>
      </c>
      <c r="I24" s="20"/>
    </row>
    <row r="25" spans="1:9" ht="19.5" customHeight="1">
      <c r="A25" t="s">
        <v>110</v>
      </c>
      <c r="B25" s="4"/>
      <c r="C25" s="4" t="s">
        <v>412</v>
      </c>
      <c r="D25" s="4" t="s">
        <v>393</v>
      </c>
      <c r="E25" s="19">
        <v>121</v>
      </c>
      <c r="F25" s="19"/>
      <c r="G25" s="19"/>
      <c r="H25" s="19">
        <v>486</v>
      </c>
      <c r="I25" s="20"/>
    </row>
    <row r="26" spans="1:9" ht="19.5" customHeight="1">
      <c r="A26" t="s">
        <v>110</v>
      </c>
      <c r="B26" s="4"/>
      <c r="C26" s="4" t="s">
        <v>413</v>
      </c>
      <c r="D26" s="4" t="s">
        <v>413</v>
      </c>
      <c r="E26" s="19">
        <v>298</v>
      </c>
      <c r="F26" s="19"/>
      <c r="G26" s="19"/>
      <c r="H26" s="19">
        <v>994</v>
      </c>
      <c r="I26" s="20"/>
    </row>
    <row r="27" spans="1:9" ht="19.5" customHeight="1">
      <c r="A27" t="s">
        <v>110</v>
      </c>
      <c r="B27" s="4"/>
      <c r="C27" s="4" t="s">
        <v>414</v>
      </c>
      <c r="D27" s="4" t="s">
        <v>413</v>
      </c>
      <c r="E27" s="19">
        <v>82</v>
      </c>
      <c r="F27" s="19"/>
      <c r="G27" s="19"/>
      <c r="H27" s="19">
        <v>304</v>
      </c>
      <c r="I27" s="20"/>
    </row>
    <row r="28" spans="1:9" ht="19.5" customHeight="1">
      <c r="A28" t="s">
        <v>110</v>
      </c>
      <c r="B28" s="4"/>
      <c r="C28" s="4" t="s">
        <v>415</v>
      </c>
      <c r="D28" s="4" t="s">
        <v>413</v>
      </c>
      <c r="E28" s="19">
        <v>207</v>
      </c>
      <c r="F28" s="19"/>
      <c r="G28" s="19"/>
      <c r="H28" s="19">
        <v>602</v>
      </c>
      <c r="I28" s="20"/>
    </row>
    <row r="29" spans="1:9" ht="19.5" customHeight="1">
      <c r="A29" t="s">
        <v>110</v>
      </c>
      <c r="B29" s="4"/>
      <c r="C29" s="4" t="s">
        <v>416</v>
      </c>
      <c r="D29" s="4" t="s">
        <v>416</v>
      </c>
      <c r="E29" s="19">
        <v>111</v>
      </c>
      <c r="F29" s="19"/>
      <c r="G29" s="19"/>
      <c r="H29" s="19">
        <v>577</v>
      </c>
      <c r="I29" s="20"/>
    </row>
    <row r="30" spans="1:9" ht="19.5" customHeight="1">
      <c r="A30" t="s">
        <v>110</v>
      </c>
      <c r="B30" s="4"/>
      <c r="C30" s="4" t="s">
        <v>417</v>
      </c>
      <c r="D30" s="4" t="s">
        <v>416</v>
      </c>
      <c r="E30" s="19">
        <v>116</v>
      </c>
      <c r="F30" s="19"/>
      <c r="G30" s="19"/>
      <c r="H30" s="19">
        <v>574</v>
      </c>
      <c r="I30" s="20"/>
    </row>
    <row r="31" spans="1:9" ht="19.5" customHeight="1">
      <c r="A31" t="s">
        <v>110</v>
      </c>
      <c r="B31" s="4"/>
      <c r="C31" s="4" t="s">
        <v>418</v>
      </c>
      <c r="D31" s="4" t="s">
        <v>418</v>
      </c>
      <c r="E31" s="19">
        <v>224</v>
      </c>
      <c r="F31" s="19"/>
      <c r="G31" s="19"/>
      <c r="H31" s="19">
        <v>330</v>
      </c>
      <c r="I31" s="20"/>
    </row>
    <row r="32" spans="1:9" ht="19.5" customHeight="1">
      <c r="A32" t="s">
        <v>110</v>
      </c>
      <c r="B32" s="4"/>
      <c r="C32" s="4" t="s">
        <v>419</v>
      </c>
      <c r="D32" s="4" t="s">
        <v>418</v>
      </c>
      <c r="E32" s="19">
        <v>39</v>
      </c>
      <c r="F32" s="19"/>
      <c r="G32" s="19"/>
      <c r="H32" s="19">
        <v>102</v>
      </c>
      <c r="I32" s="20"/>
    </row>
    <row r="33" spans="1:9" ht="19.5" customHeight="1">
      <c r="A33" t="s">
        <v>110</v>
      </c>
      <c r="B33" s="4"/>
      <c r="C33" s="4" t="s">
        <v>420</v>
      </c>
      <c r="D33" s="4" t="s">
        <v>418</v>
      </c>
      <c r="E33" s="19">
        <v>261</v>
      </c>
      <c r="F33" s="19"/>
      <c r="G33" s="19"/>
      <c r="H33" s="19">
        <v>636</v>
      </c>
      <c r="I33" s="20"/>
    </row>
    <row r="34" spans="1:9" ht="19.5" customHeight="1">
      <c r="A34" t="s">
        <v>110</v>
      </c>
      <c r="B34" s="4"/>
      <c r="C34" s="4" t="s">
        <v>421</v>
      </c>
      <c r="D34" s="4" t="s">
        <v>421</v>
      </c>
      <c r="E34" s="19">
        <v>134</v>
      </c>
      <c r="F34" s="19"/>
      <c r="G34" s="19"/>
      <c r="H34" s="19">
        <v>284</v>
      </c>
      <c r="I34" s="20"/>
    </row>
    <row r="35" spans="1:9" ht="19.5" customHeight="1">
      <c r="A35" t="s">
        <v>110</v>
      </c>
      <c r="B35" s="4"/>
      <c r="C35" s="4" t="s">
        <v>422</v>
      </c>
      <c r="D35" s="4" t="s">
        <v>421</v>
      </c>
      <c r="E35" s="19">
        <v>3</v>
      </c>
      <c r="F35" s="19"/>
      <c r="G35" s="19"/>
      <c r="H35" s="19">
        <v>15</v>
      </c>
      <c r="I35" s="20"/>
    </row>
    <row r="36" spans="1:9" ht="19.5" customHeight="1">
      <c r="A36" t="s">
        <v>110</v>
      </c>
      <c r="B36" s="4"/>
      <c r="C36" s="4" t="s">
        <v>423</v>
      </c>
      <c r="D36" s="4" t="s">
        <v>421</v>
      </c>
      <c r="E36" s="19">
        <v>72</v>
      </c>
      <c r="F36" s="19"/>
      <c r="G36" s="19"/>
      <c r="H36" s="19">
        <v>249</v>
      </c>
      <c r="I36" s="20"/>
    </row>
    <row r="37" spans="1:9" ht="19.5" customHeight="1">
      <c r="A37" t="s">
        <v>110</v>
      </c>
      <c r="B37" s="4"/>
      <c r="C37" s="4" t="s">
        <v>424</v>
      </c>
      <c r="D37" s="4" t="s">
        <v>421</v>
      </c>
      <c r="E37" s="19">
        <v>98</v>
      </c>
      <c r="F37" s="19"/>
      <c r="G37" s="19"/>
      <c r="H37" s="19">
        <v>377</v>
      </c>
      <c r="I37" s="20"/>
    </row>
    <row r="38" spans="1:9" ht="19.5" customHeight="1">
      <c r="A38" t="s">
        <v>110</v>
      </c>
      <c r="B38" s="4"/>
      <c r="C38" s="4" t="s">
        <v>425</v>
      </c>
      <c r="D38" s="4" t="s">
        <v>421</v>
      </c>
      <c r="E38" s="19">
        <v>37</v>
      </c>
      <c r="F38" s="19"/>
      <c r="G38" s="19"/>
      <c r="H38" s="19">
        <v>356</v>
      </c>
      <c r="I38" s="20"/>
    </row>
    <row r="39" spans="1:9" ht="19.5" customHeight="1">
      <c r="A39" t="s">
        <v>110</v>
      </c>
      <c r="B39" s="4"/>
      <c r="C39" s="4" t="s">
        <v>426</v>
      </c>
      <c r="D39" s="4" t="s">
        <v>421</v>
      </c>
      <c r="E39" s="19">
        <v>21</v>
      </c>
      <c r="F39" s="19"/>
      <c r="G39" s="19"/>
      <c r="H39" s="19">
        <v>46</v>
      </c>
      <c r="I39" s="20"/>
    </row>
    <row r="40" spans="1:9" ht="19.5" customHeight="1">
      <c r="A40" t="s">
        <v>110</v>
      </c>
      <c r="B40" s="4"/>
      <c r="C40" s="4" t="s">
        <v>427</v>
      </c>
      <c r="D40" s="4" t="s">
        <v>427</v>
      </c>
      <c r="E40" s="19">
        <v>49</v>
      </c>
      <c r="F40" s="19"/>
      <c r="G40" s="19"/>
      <c r="H40" s="19">
        <v>317</v>
      </c>
      <c r="I40" s="20"/>
    </row>
    <row r="41" spans="1:9" ht="19.5" customHeight="1">
      <c r="A41" t="s">
        <v>110</v>
      </c>
      <c r="B41" s="4"/>
      <c r="C41" s="4" t="s">
        <v>428</v>
      </c>
      <c r="D41" s="4" t="s">
        <v>427</v>
      </c>
      <c r="E41" s="19">
        <v>176</v>
      </c>
      <c r="F41" s="19"/>
      <c r="G41" s="19"/>
      <c r="H41" s="19">
        <v>330</v>
      </c>
      <c r="I41" s="20"/>
    </row>
    <row r="42" spans="1:9" ht="19.5" customHeight="1">
      <c r="A42" t="s">
        <v>110</v>
      </c>
      <c r="B42" s="4"/>
      <c r="C42" s="4" t="s">
        <v>429</v>
      </c>
      <c r="D42" s="4" t="s">
        <v>427</v>
      </c>
      <c r="E42" s="19">
        <v>92</v>
      </c>
      <c r="F42" s="19"/>
      <c r="G42" s="19"/>
      <c r="H42" s="19">
        <v>513</v>
      </c>
      <c r="I42" s="20"/>
    </row>
    <row r="43" spans="1:9" ht="19.5" customHeight="1">
      <c r="A43" t="s">
        <v>110</v>
      </c>
      <c r="B43" s="4"/>
      <c r="C43" s="4" t="s">
        <v>430</v>
      </c>
      <c r="D43" s="4" t="s">
        <v>427</v>
      </c>
      <c r="E43" s="19">
        <v>66</v>
      </c>
      <c r="F43" s="19"/>
      <c r="G43" s="19"/>
      <c r="H43" s="19">
        <v>537</v>
      </c>
      <c r="I43" s="20"/>
    </row>
    <row r="44" spans="1:9" ht="19.5" customHeight="1">
      <c r="A44" t="s">
        <v>110</v>
      </c>
      <c r="B44" s="4"/>
      <c r="C44" s="4" t="s">
        <v>397</v>
      </c>
      <c r="D44" s="4" t="s">
        <v>431</v>
      </c>
      <c r="E44" s="19">
        <v>20</v>
      </c>
      <c r="F44" s="19"/>
      <c r="G44" s="19"/>
      <c r="H44" s="19">
        <v>104</v>
      </c>
      <c r="I44" s="20"/>
    </row>
    <row r="45" spans="1:9" ht="19.5" customHeight="1">
      <c r="A45" t="s">
        <v>110</v>
      </c>
      <c r="B45" s="4"/>
      <c r="C45" s="4" t="s">
        <v>432</v>
      </c>
      <c r="D45" s="4" t="s">
        <v>432</v>
      </c>
      <c r="E45" s="19">
        <v>134</v>
      </c>
      <c r="F45" s="19"/>
      <c r="G45" s="19"/>
      <c r="H45" s="19">
        <v>990</v>
      </c>
      <c r="I45" s="20"/>
    </row>
    <row r="46" spans="1:9" ht="19.5" customHeight="1">
      <c r="A46" t="s">
        <v>110</v>
      </c>
      <c r="B46" s="4"/>
      <c r="C46" s="4" t="s">
        <v>433</v>
      </c>
      <c r="D46" s="4" t="s">
        <v>432</v>
      </c>
      <c r="E46" s="19">
        <v>149</v>
      </c>
      <c r="F46" s="19"/>
      <c r="G46" s="19"/>
      <c r="H46" s="19">
        <v>582</v>
      </c>
      <c r="I46" s="20"/>
    </row>
    <row r="47" spans="1:9" ht="19.5" customHeight="1">
      <c r="A47" t="s">
        <v>110</v>
      </c>
      <c r="B47" s="4"/>
      <c r="C47" s="4" t="s">
        <v>434</v>
      </c>
      <c r="D47" s="4" t="s">
        <v>435</v>
      </c>
      <c r="E47" s="19">
        <v>78</v>
      </c>
      <c r="F47" s="19"/>
      <c r="G47" s="19"/>
      <c r="H47" s="19">
        <v>291</v>
      </c>
      <c r="I47" s="20"/>
    </row>
    <row r="48" spans="1:9" ht="19.5" customHeight="1">
      <c r="A48" t="s">
        <v>110</v>
      </c>
      <c r="B48" s="4"/>
      <c r="C48" s="4" t="s">
        <v>436</v>
      </c>
      <c r="D48" s="4" t="s">
        <v>435</v>
      </c>
      <c r="E48" s="19">
        <v>43</v>
      </c>
      <c r="F48" s="19"/>
      <c r="G48" s="19"/>
      <c r="H48" s="19">
        <v>148</v>
      </c>
      <c r="I48" s="20"/>
    </row>
    <row r="49" spans="1:9" ht="19.5" customHeight="1">
      <c r="A49" t="s">
        <v>110</v>
      </c>
      <c r="B49" s="4"/>
      <c r="C49" s="4" t="s">
        <v>437</v>
      </c>
      <c r="D49" s="4" t="s">
        <v>435</v>
      </c>
      <c r="E49" s="19">
        <v>55</v>
      </c>
      <c r="F49" s="19"/>
      <c r="G49" s="19"/>
      <c r="H49" s="19">
        <v>291</v>
      </c>
      <c r="I49" s="20"/>
    </row>
    <row r="50" spans="1:9" ht="19.5" customHeight="1">
      <c r="A50" t="s">
        <v>110</v>
      </c>
      <c r="B50" s="4"/>
      <c r="C50" s="4" t="s">
        <v>438</v>
      </c>
      <c r="D50" s="4" t="s">
        <v>435</v>
      </c>
      <c r="E50" s="19">
        <v>24</v>
      </c>
      <c r="F50" s="19"/>
      <c r="G50" s="19"/>
      <c r="H50" s="19">
        <v>98</v>
      </c>
      <c r="I50" s="20"/>
    </row>
    <row r="51" spans="1:9" ht="19.5" customHeight="1">
      <c r="A51" t="s">
        <v>110</v>
      </c>
      <c r="B51" s="4"/>
      <c r="C51" s="4" t="s">
        <v>49</v>
      </c>
      <c r="D51" s="4" t="s">
        <v>49</v>
      </c>
      <c r="E51" s="19">
        <v>125</v>
      </c>
      <c r="F51" s="19"/>
      <c r="G51" s="19"/>
      <c r="H51" s="19">
        <v>358</v>
      </c>
      <c r="I51" s="20"/>
    </row>
    <row r="52" spans="1:9" ht="19.5" customHeight="1">
      <c r="A52" t="s">
        <v>110</v>
      </c>
      <c r="B52" s="4"/>
      <c r="C52" s="4" t="s">
        <v>439</v>
      </c>
      <c r="D52" s="4" t="s">
        <v>49</v>
      </c>
      <c r="E52" s="19">
        <v>29</v>
      </c>
      <c r="F52" s="19"/>
      <c r="G52" s="19"/>
      <c r="H52" s="19">
        <v>148</v>
      </c>
      <c r="I52" s="20"/>
    </row>
    <row r="53" spans="1:9" ht="19.5" customHeight="1">
      <c r="A53" t="s">
        <v>110</v>
      </c>
      <c r="B53" s="4"/>
      <c r="C53" s="4" t="s">
        <v>440</v>
      </c>
      <c r="D53" s="4" t="s">
        <v>49</v>
      </c>
      <c r="E53" s="19">
        <v>58</v>
      </c>
      <c r="F53" s="19"/>
      <c r="G53" s="19"/>
      <c r="H53" s="19">
        <v>245</v>
      </c>
      <c r="I53" s="20"/>
    </row>
    <row r="54" spans="1:9" ht="19.5" customHeight="1">
      <c r="A54" t="s">
        <v>110</v>
      </c>
      <c r="B54" s="4"/>
      <c r="C54" s="4" t="s">
        <v>441</v>
      </c>
      <c r="D54" s="4" t="s">
        <v>49</v>
      </c>
      <c r="E54" s="19">
        <v>51</v>
      </c>
      <c r="F54" s="19"/>
      <c r="G54" s="19"/>
      <c r="H54" s="19">
        <v>129</v>
      </c>
      <c r="I54" s="20"/>
    </row>
    <row r="55" spans="1:9" ht="21" customHeight="1">
      <c r="A55" t="s">
        <v>110</v>
      </c>
      <c r="B55" s="4"/>
      <c r="C55" s="4" t="s">
        <v>442</v>
      </c>
      <c r="D55" s="4" t="s">
        <v>49</v>
      </c>
      <c r="E55" s="19">
        <v>40</v>
      </c>
      <c r="F55" s="19"/>
      <c r="G55" s="19"/>
      <c r="H55" s="19">
        <v>370</v>
      </c>
      <c r="I55" s="20"/>
    </row>
    <row r="56" spans="1:9" ht="21" customHeight="1">
      <c r="A56" t="s">
        <v>110</v>
      </c>
      <c r="B56" s="4"/>
      <c r="C56" s="4" t="s">
        <v>443</v>
      </c>
      <c r="D56" s="4" t="s">
        <v>49</v>
      </c>
      <c r="E56" s="19">
        <v>54</v>
      </c>
      <c r="F56" s="19"/>
      <c r="G56" s="19"/>
      <c r="H56" s="19">
        <v>201</v>
      </c>
      <c r="I56" s="20"/>
    </row>
    <row r="57" spans="1:9" ht="21" customHeight="1">
      <c r="A57" t="s">
        <v>110</v>
      </c>
      <c r="B57" s="4"/>
      <c r="C57" s="4" t="s">
        <v>444</v>
      </c>
      <c r="D57" s="4" t="s">
        <v>49</v>
      </c>
      <c r="E57" s="19">
        <v>39</v>
      </c>
      <c r="F57" s="19"/>
      <c r="G57" s="19"/>
      <c r="H57" s="19">
        <v>151</v>
      </c>
      <c r="I57" s="20"/>
    </row>
    <row r="58" spans="1:9" ht="21" customHeight="1">
      <c r="A58" t="s">
        <v>110</v>
      </c>
      <c r="B58" s="4"/>
      <c r="C58" s="4" t="s">
        <v>445</v>
      </c>
      <c r="D58" s="4" t="s">
        <v>49</v>
      </c>
      <c r="E58" s="19">
        <v>2</v>
      </c>
      <c r="F58" s="19"/>
      <c r="G58" s="19"/>
      <c r="H58" s="19">
        <v>25</v>
      </c>
      <c r="I58" s="20"/>
    </row>
    <row r="59" spans="1:9" ht="21" customHeight="1">
      <c r="A59" t="s">
        <v>110</v>
      </c>
      <c r="B59" s="4"/>
      <c r="C59" s="4" t="s">
        <v>446</v>
      </c>
      <c r="D59" s="4" t="s">
        <v>49</v>
      </c>
      <c r="E59" s="19">
        <v>71</v>
      </c>
      <c r="F59" s="19"/>
      <c r="G59" s="19"/>
      <c r="H59" s="19">
        <v>337</v>
      </c>
      <c r="I59" s="20"/>
    </row>
    <row r="60" spans="1:9" ht="21" customHeight="1">
      <c r="A60" t="s">
        <v>110</v>
      </c>
      <c r="B60" s="4"/>
      <c r="C60" s="4" t="s">
        <v>447</v>
      </c>
      <c r="D60" s="4" t="s">
        <v>447</v>
      </c>
      <c r="E60" s="19">
        <v>310</v>
      </c>
      <c r="F60" s="19"/>
      <c r="G60" s="19"/>
      <c r="H60" s="19">
        <v>885</v>
      </c>
      <c r="I60" s="20"/>
    </row>
    <row r="61" spans="1:9" ht="21" customHeight="1">
      <c r="A61" t="s">
        <v>110</v>
      </c>
      <c r="B61" s="4"/>
      <c r="C61" s="4" t="s">
        <v>448</v>
      </c>
      <c r="D61" s="4" t="s">
        <v>447</v>
      </c>
      <c r="E61" s="19">
        <v>203</v>
      </c>
      <c r="F61" s="19"/>
      <c r="G61" s="19"/>
      <c r="H61" s="19">
        <v>708</v>
      </c>
      <c r="I61" s="20"/>
    </row>
    <row r="62" spans="1:9" ht="21" customHeight="1">
      <c r="A62" t="s">
        <v>110</v>
      </c>
      <c r="B62" s="4"/>
      <c r="C62" s="4" t="s">
        <v>140</v>
      </c>
      <c r="D62" s="4" t="s">
        <v>140</v>
      </c>
      <c r="E62" s="19">
        <v>112</v>
      </c>
      <c r="F62" s="19"/>
      <c r="G62" s="19"/>
      <c r="H62" s="19">
        <v>514</v>
      </c>
      <c r="I62" s="20"/>
    </row>
    <row r="63" spans="1:9" ht="21" customHeight="1">
      <c r="A63" t="s">
        <v>110</v>
      </c>
      <c r="B63" s="4"/>
      <c r="C63" s="4" t="s">
        <v>449</v>
      </c>
      <c r="D63" s="4" t="s">
        <v>140</v>
      </c>
      <c r="E63" s="19">
        <v>93</v>
      </c>
      <c r="F63" s="19"/>
      <c r="G63" s="19"/>
      <c r="H63" s="19">
        <v>667</v>
      </c>
      <c r="I63" s="20"/>
    </row>
    <row r="64" spans="1:9" ht="21" customHeight="1">
      <c r="A64" t="s">
        <v>110</v>
      </c>
      <c r="B64" s="4"/>
      <c r="C64" s="4" t="s">
        <v>450</v>
      </c>
      <c r="D64" s="4" t="s">
        <v>140</v>
      </c>
      <c r="E64" s="19">
        <v>105</v>
      </c>
      <c r="F64" s="19"/>
      <c r="G64" s="19"/>
      <c r="H64" s="19">
        <v>922</v>
      </c>
      <c r="I64" s="20"/>
    </row>
    <row r="65" spans="1:9" ht="21" customHeight="1">
      <c r="A65" t="s">
        <v>110</v>
      </c>
      <c r="B65" s="4"/>
      <c r="C65" s="4" t="s">
        <v>451</v>
      </c>
      <c r="D65" s="4" t="s">
        <v>452</v>
      </c>
      <c r="E65" s="19">
        <v>108</v>
      </c>
      <c r="F65" s="19"/>
      <c r="G65" s="19"/>
      <c r="H65" s="19">
        <v>396</v>
      </c>
      <c r="I65" s="20"/>
    </row>
    <row r="66" spans="1:9" ht="21" customHeight="1">
      <c r="A66" t="s">
        <v>110</v>
      </c>
      <c r="B66" s="4"/>
      <c r="C66" s="4" t="s">
        <v>452</v>
      </c>
      <c r="D66" s="4" t="s">
        <v>452</v>
      </c>
      <c r="E66" s="19">
        <v>203</v>
      </c>
      <c r="F66" s="19"/>
      <c r="G66" s="19"/>
      <c r="H66" s="19">
        <v>686</v>
      </c>
      <c r="I66" s="20"/>
    </row>
    <row r="67" spans="1:9" ht="21" customHeight="1">
      <c r="A67" t="s">
        <v>110</v>
      </c>
      <c r="B67" s="4"/>
      <c r="C67" s="4" t="s">
        <v>453</v>
      </c>
      <c r="D67" s="4" t="s">
        <v>452</v>
      </c>
      <c r="E67" s="19">
        <v>77</v>
      </c>
      <c r="F67" s="19"/>
      <c r="G67" s="19"/>
      <c r="H67" s="19">
        <v>249</v>
      </c>
      <c r="I67" s="20"/>
    </row>
    <row r="68" spans="1:9" ht="21" customHeight="1">
      <c r="A68" t="s">
        <v>110</v>
      </c>
      <c r="B68" s="4"/>
      <c r="C68" s="4" t="s">
        <v>454</v>
      </c>
      <c r="D68" s="4" t="s">
        <v>454</v>
      </c>
      <c r="E68" s="19">
        <v>283</v>
      </c>
      <c r="F68" s="19"/>
      <c r="G68" s="19"/>
      <c r="H68" s="19">
        <v>999</v>
      </c>
      <c r="I68" s="20" t="s">
        <v>166</v>
      </c>
    </row>
    <row r="69" spans="1:9" ht="21" customHeight="1">
      <c r="A69" t="s">
        <v>110</v>
      </c>
      <c r="B69" s="4"/>
      <c r="C69" s="4" t="s">
        <v>455</v>
      </c>
      <c r="D69" s="4" t="s">
        <v>455</v>
      </c>
      <c r="E69" s="19">
        <v>190</v>
      </c>
      <c r="F69" s="19"/>
      <c r="G69" s="19"/>
      <c r="H69" s="19">
        <v>743</v>
      </c>
      <c r="I69" s="20"/>
    </row>
    <row r="70" spans="1:9" ht="21" customHeight="1">
      <c r="A70" t="s">
        <v>110</v>
      </c>
      <c r="B70" s="4"/>
      <c r="C70" s="4" t="s">
        <v>456</v>
      </c>
      <c r="D70" s="4" t="s">
        <v>455</v>
      </c>
      <c r="E70" s="19">
        <v>73</v>
      </c>
      <c r="F70" s="19"/>
      <c r="G70" s="19"/>
      <c r="H70" s="19">
        <v>306</v>
      </c>
      <c r="I70" s="20"/>
    </row>
    <row r="71" spans="1:9" ht="21" customHeight="1">
      <c r="A71" t="s">
        <v>110</v>
      </c>
      <c r="B71" s="4"/>
      <c r="C71" s="4" t="s">
        <v>457</v>
      </c>
      <c r="D71" s="4" t="s">
        <v>457</v>
      </c>
      <c r="E71" s="19">
        <v>195</v>
      </c>
      <c r="F71" s="19"/>
      <c r="G71" s="19"/>
      <c r="H71" s="19">
        <v>727</v>
      </c>
      <c r="I71" s="20"/>
    </row>
    <row r="72" spans="1:9" ht="21" customHeight="1">
      <c r="A72" t="s">
        <v>110</v>
      </c>
      <c r="B72" s="4"/>
      <c r="C72" s="4" t="s">
        <v>458</v>
      </c>
      <c r="D72" s="4" t="s">
        <v>457</v>
      </c>
      <c r="E72" s="19">
        <v>146</v>
      </c>
      <c r="F72" s="19"/>
      <c r="G72" s="19"/>
      <c r="H72" s="19">
        <v>551</v>
      </c>
      <c r="I72" s="20"/>
    </row>
    <row r="73" spans="1:9" ht="21" customHeight="1">
      <c r="A73" t="s">
        <v>110</v>
      </c>
      <c r="B73" s="4"/>
      <c r="C73" s="4" t="s">
        <v>459</v>
      </c>
      <c r="D73" s="4" t="s">
        <v>459</v>
      </c>
      <c r="E73" s="19">
        <v>276</v>
      </c>
      <c r="F73" s="19"/>
      <c r="G73" s="19"/>
      <c r="H73" s="19">
        <v>1645</v>
      </c>
      <c r="I73" s="20"/>
    </row>
    <row r="74" spans="1:9" ht="21" customHeight="1">
      <c r="A74" t="s">
        <v>110</v>
      </c>
      <c r="B74" s="4"/>
      <c r="C74" s="4" t="s">
        <v>460</v>
      </c>
      <c r="D74" s="4" t="s">
        <v>460</v>
      </c>
      <c r="E74" s="19">
        <v>323</v>
      </c>
      <c r="F74" s="19"/>
      <c r="G74" s="19"/>
      <c r="H74" s="19">
        <v>1314</v>
      </c>
      <c r="I74" s="20"/>
    </row>
    <row r="75" spans="1:9" ht="21" customHeight="1">
      <c r="A75" t="s">
        <v>110</v>
      </c>
      <c r="B75" s="4"/>
      <c r="C75" s="4" t="s">
        <v>461</v>
      </c>
      <c r="D75" s="4" t="s">
        <v>461</v>
      </c>
      <c r="E75" s="19">
        <v>262</v>
      </c>
      <c r="F75" s="19"/>
      <c r="G75" s="19"/>
      <c r="H75" s="19">
        <v>1087</v>
      </c>
      <c r="I75" s="20"/>
    </row>
    <row r="76" spans="1:9" ht="21" customHeight="1">
      <c r="A76" t="s">
        <v>110</v>
      </c>
      <c r="B76" s="4"/>
      <c r="C76" s="4" t="s">
        <v>404</v>
      </c>
      <c r="D76" s="4" t="s">
        <v>404</v>
      </c>
      <c r="E76" s="19">
        <v>263</v>
      </c>
      <c r="F76" s="19"/>
      <c r="G76" s="19"/>
      <c r="H76" s="19">
        <v>1008</v>
      </c>
      <c r="I76" s="20"/>
    </row>
    <row r="77" spans="1:9" ht="21" customHeight="1">
      <c r="A77" t="s">
        <v>110</v>
      </c>
      <c r="B77" s="4"/>
      <c r="C77" s="4" t="s">
        <v>462</v>
      </c>
      <c r="D77" s="4" t="s">
        <v>462</v>
      </c>
      <c r="E77" s="19">
        <v>198</v>
      </c>
      <c r="F77" s="19"/>
      <c r="G77" s="19"/>
      <c r="H77" s="19">
        <v>1004</v>
      </c>
      <c r="I77" s="20"/>
    </row>
    <row r="78" spans="2:9" ht="21" customHeight="1">
      <c r="B78" s="27"/>
      <c r="C78" s="27"/>
      <c r="D78" s="27"/>
      <c r="E78" s="28">
        <f>SUM(E23:E77)</f>
        <v>6846</v>
      </c>
      <c r="F78" s="28">
        <v>4</v>
      </c>
      <c r="G78" s="28">
        <v>21</v>
      </c>
      <c r="H78" s="28">
        <f>SUM(H23:H77)</f>
        <v>27339</v>
      </c>
      <c r="I78" s="29"/>
    </row>
    <row r="79" spans="1:9" ht="26.25" customHeight="1">
      <c r="A79" t="s">
        <v>20</v>
      </c>
      <c r="B79" s="4" t="s">
        <v>463</v>
      </c>
      <c r="C79" s="4" t="s">
        <v>225</v>
      </c>
      <c r="D79" s="4" t="s">
        <v>225</v>
      </c>
      <c r="E79" s="19">
        <v>182</v>
      </c>
      <c r="F79" s="19"/>
      <c r="G79" s="19"/>
      <c r="H79" s="19">
        <v>916</v>
      </c>
      <c r="I79" s="20"/>
    </row>
    <row r="80" spans="1:9" ht="19.5" customHeight="1">
      <c r="A80" t="s">
        <v>20</v>
      </c>
      <c r="B80" s="4"/>
      <c r="C80" s="4" t="s">
        <v>464</v>
      </c>
      <c r="D80" s="4" t="s">
        <v>225</v>
      </c>
      <c r="E80" s="19">
        <v>78</v>
      </c>
      <c r="F80" s="19"/>
      <c r="G80" s="19"/>
      <c r="H80" s="19">
        <v>534</v>
      </c>
      <c r="I80" s="20"/>
    </row>
    <row r="81" spans="1:9" ht="19.5" customHeight="1">
      <c r="A81" t="s">
        <v>20</v>
      </c>
      <c r="B81" s="4"/>
      <c r="C81" s="4" t="s">
        <v>116</v>
      </c>
      <c r="D81" s="4" t="s">
        <v>116</v>
      </c>
      <c r="E81" s="19">
        <v>276</v>
      </c>
      <c r="F81" s="19"/>
      <c r="G81" s="19"/>
      <c r="H81" s="19">
        <v>784</v>
      </c>
      <c r="I81" s="20"/>
    </row>
    <row r="82" spans="1:9" ht="19.5" customHeight="1">
      <c r="A82" t="s">
        <v>20</v>
      </c>
      <c r="B82" s="4"/>
      <c r="C82" s="4" t="s">
        <v>465</v>
      </c>
      <c r="D82" s="4" t="s">
        <v>116</v>
      </c>
      <c r="E82" s="19">
        <v>161</v>
      </c>
      <c r="F82" s="19"/>
      <c r="G82" s="19"/>
      <c r="H82" s="19">
        <v>724</v>
      </c>
      <c r="I82" s="20"/>
    </row>
    <row r="83" spans="1:9" ht="19.5" customHeight="1">
      <c r="A83" t="s">
        <v>20</v>
      </c>
      <c r="B83" s="4"/>
      <c r="C83" s="4" t="s">
        <v>398</v>
      </c>
      <c r="D83" s="4" t="s">
        <v>398</v>
      </c>
      <c r="E83" s="19">
        <v>225</v>
      </c>
      <c r="F83" s="19"/>
      <c r="G83" s="19"/>
      <c r="H83" s="19">
        <v>801</v>
      </c>
      <c r="I83" s="20"/>
    </row>
    <row r="84" spans="1:9" ht="19.5" customHeight="1">
      <c r="A84" t="s">
        <v>20</v>
      </c>
      <c r="B84" s="4"/>
      <c r="C84" s="4" t="s">
        <v>466</v>
      </c>
      <c r="D84" s="4" t="s">
        <v>398</v>
      </c>
      <c r="E84" s="19">
        <v>177</v>
      </c>
      <c r="F84" s="19"/>
      <c r="G84" s="19"/>
      <c r="H84" s="19">
        <v>553</v>
      </c>
      <c r="I84" s="20"/>
    </row>
    <row r="85" spans="1:9" ht="19.5" customHeight="1">
      <c r="A85" t="s">
        <v>20</v>
      </c>
      <c r="B85" s="4"/>
      <c r="C85" s="4" t="s">
        <v>467</v>
      </c>
      <c r="D85" s="4" t="s">
        <v>398</v>
      </c>
      <c r="E85" s="19">
        <v>90</v>
      </c>
      <c r="F85" s="19"/>
      <c r="G85" s="19"/>
      <c r="H85" s="19">
        <v>423</v>
      </c>
      <c r="I85" s="20"/>
    </row>
    <row r="86" spans="1:9" ht="19.5" customHeight="1">
      <c r="A86" t="s">
        <v>20</v>
      </c>
      <c r="B86" s="4"/>
      <c r="C86" s="4" t="s">
        <v>468</v>
      </c>
      <c r="D86" s="4" t="s">
        <v>468</v>
      </c>
      <c r="E86" s="19">
        <v>200</v>
      </c>
      <c r="F86" s="19"/>
      <c r="G86" s="19"/>
      <c r="H86" s="19">
        <v>717</v>
      </c>
      <c r="I86" s="20"/>
    </row>
    <row r="87" spans="1:9" ht="19.5" customHeight="1">
      <c r="A87" t="s">
        <v>20</v>
      </c>
      <c r="B87" s="4"/>
      <c r="C87" s="4" t="s">
        <v>381</v>
      </c>
      <c r="D87" s="4" t="s">
        <v>468</v>
      </c>
      <c r="E87" s="19">
        <v>141</v>
      </c>
      <c r="F87" s="19"/>
      <c r="G87" s="19"/>
      <c r="H87" s="19">
        <v>577</v>
      </c>
      <c r="I87" s="20"/>
    </row>
    <row r="88" spans="1:9" ht="19.5" customHeight="1">
      <c r="A88" t="s">
        <v>20</v>
      </c>
      <c r="B88" s="4"/>
      <c r="C88" s="4" t="s">
        <v>469</v>
      </c>
      <c r="D88" s="4" t="s">
        <v>468</v>
      </c>
      <c r="E88" s="19">
        <v>24</v>
      </c>
      <c r="F88" s="19"/>
      <c r="G88" s="19"/>
      <c r="H88" s="19">
        <v>70</v>
      </c>
      <c r="I88" s="20"/>
    </row>
    <row r="89" spans="1:9" ht="19.5" customHeight="1">
      <c r="A89" t="s">
        <v>20</v>
      </c>
      <c r="B89" s="4"/>
      <c r="C89" s="4" t="s">
        <v>470</v>
      </c>
      <c r="D89" s="4" t="s">
        <v>468</v>
      </c>
      <c r="E89" s="19">
        <v>41</v>
      </c>
      <c r="F89" s="19"/>
      <c r="G89" s="19"/>
      <c r="H89" s="19">
        <v>162</v>
      </c>
      <c r="I89" s="20"/>
    </row>
    <row r="90" spans="1:9" ht="19.5" customHeight="1">
      <c r="A90" t="s">
        <v>20</v>
      </c>
      <c r="B90" s="4"/>
      <c r="C90" s="4" t="s">
        <v>471</v>
      </c>
      <c r="D90" s="4" t="s">
        <v>472</v>
      </c>
      <c r="E90" s="19">
        <v>151</v>
      </c>
      <c r="F90" s="19"/>
      <c r="G90" s="19"/>
      <c r="H90" s="19">
        <v>506</v>
      </c>
      <c r="I90" s="20"/>
    </row>
    <row r="91" spans="1:9" ht="19.5" customHeight="1">
      <c r="A91" t="s">
        <v>20</v>
      </c>
      <c r="B91" s="4"/>
      <c r="C91" s="4" t="s">
        <v>473</v>
      </c>
      <c r="D91" s="4" t="s">
        <v>473</v>
      </c>
      <c r="E91" s="19">
        <v>218</v>
      </c>
      <c r="F91" s="19"/>
      <c r="G91" s="19"/>
      <c r="H91" s="19">
        <v>687</v>
      </c>
      <c r="I91" s="20"/>
    </row>
    <row r="92" spans="1:9" ht="19.5" customHeight="1">
      <c r="A92" t="s">
        <v>20</v>
      </c>
      <c r="B92" s="4"/>
      <c r="C92" s="4" t="s">
        <v>474</v>
      </c>
      <c r="D92" s="4" t="s">
        <v>473</v>
      </c>
      <c r="E92" s="19">
        <v>31</v>
      </c>
      <c r="F92" s="19"/>
      <c r="G92" s="19"/>
      <c r="H92" s="19">
        <v>71</v>
      </c>
      <c r="I92" s="20"/>
    </row>
    <row r="93" spans="1:9" ht="19.5" customHeight="1">
      <c r="A93" t="s">
        <v>20</v>
      </c>
      <c r="B93" s="4"/>
      <c r="C93" s="4" t="s">
        <v>475</v>
      </c>
      <c r="D93" s="4" t="s">
        <v>473</v>
      </c>
      <c r="E93" s="19">
        <v>198</v>
      </c>
      <c r="F93" s="19"/>
      <c r="G93" s="19"/>
      <c r="H93" s="19">
        <v>585</v>
      </c>
      <c r="I93" s="20"/>
    </row>
    <row r="94" spans="1:9" ht="19.5" customHeight="1">
      <c r="A94" t="s">
        <v>20</v>
      </c>
      <c r="B94" s="4"/>
      <c r="C94" s="4" t="s">
        <v>435</v>
      </c>
      <c r="D94" s="4" t="s">
        <v>435</v>
      </c>
      <c r="E94" s="19">
        <v>84</v>
      </c>
      <c r="F94" s="19"/>
      <c r="G94" s="19"/>
      <c r="H94" s="19">
        <v>303</v>
      </c>
      <c r="I94" s="20"/>
    </row>
    <row r="95" spans="1:9" ht="19.5" customHeight="1">
      <c r="A95" t="s">
        <v>20</v>
      </c>
      <c r="B95" s="4"/>
      <c r="C95" s="4" t="s">
        <v>476</v>
      </c>
      <c r="D95" s="4" t="s">
        <v>476</v>
      </c>
      <c r="E95" s="19">
        <v>154</v>
      </c>
      <c r="F95" s="19"/>
      <c r="G95" s="19"/>
      <c r="H95" s="19">
        <v>640</v>
      </c>
      <c r="I95" s="20"/>
    </row>
    <row r="96" spans="1:9" ht="19.5" customHeight="1">
      <c r="A96" t="s">
        <v>20</v>
      </c>
      <c r="B96" s="4"/>
      <c r="C96" s="4" t="s">
        <v>477</v>
      </c>
      <c r="D96" s="4" t="s">
        <v>476</v>
      </c>
      <c r="E96" s="19">
        <v>122</v>
      </c>
      <c r="F96" s="19"/>
      <c r="G96" s="19"/>
      <c r="H96" s="19">
        <v>452</v>
      </c>
      <c r="I96" s="20"/>
    </row>
    <row r="97" spans="1:9" ht="19.5" customHeight="1">
      <c r="A97" t="s">
        <v>20</v>
      </c>
      <c r="B97" s="4"/>
      <c r="C97" s="4" t="s">
        <v>478</v>
      </c>
      <c r="D97" s="4" t="s">
        <v>478</v>
      </c>
      <c r="E97" s="19">
        <v>214</v>
      </c>
      <c r="F97" s="19"/>
      <c r="G97" s="19"/>
      <c r="H97" s="19">
        <v>929</v>
      </c>
      <c r="I97" s="20"/>
    </row>
    <row r="98" spans="1:9" ht="19.5" customHeight="1">
      <c r="A98" t="s">
        <v>20</v>
      </c>
      <c r="B98" s="4"/>
      <c r="C98" s="4" t="s">
        <v>479</v>
      </c>
      <c r="D98" s="4" t="s">
        <v>478</v>
      </c>
      <c r="E98" s="19">
        <v>85</v>
      </c>
      <c r="F98" s="19"/>
      <c r="G98" s="19"/>
      <c r="H98" s="19">
        <v>448</v>
      </c>
      <c r="I98" s="20"/>
    </row>
    <row r="99" spans="1:9" ht="19.5" customHeight="1">
      <c r="A99" t="s">
        <v>20</v>
      </c>
      <c r="B99" s="4"/>
      <c r="C99" s="4" t="s">
        <v>480</v>
      </c>
      <c r="D99" s="4" t="s">
        <v>480</v>
      </c>
      <c r="E99" s="19">
        <v>122</v>
      </c>
      <c r="F99" s="19"/>
      <c r="G99" s="19"/>
      <c r="H99" s="19">
        <v>416</v>
      </c>
      <c r="I99" s="20"/>
    </row>
    <row r="100" spans="1:9" ht="19.5" customHeight="1">
      <c r="A100" t="s">
        <v>20</v>
      </c>
      <c r="B100" s="4"/>
      <c r="C100" s="4" t="s">
        <v>478</v>
      </c>
      <c r="D100" s="4" t="s">
        <v>480</v>
      </c>
      <c r="E100" s="19">
        <v>98</v>
      </c>
      <c r="F100" s="19"/>
      <c r="G100" s="19"/>
      <c r="H100" s="19">
        <v>382</v>
      </c>
      <c r="I100" s="20"/>
    </row>
    <row r="101" spans="1:9" ht="19.5" customHeight="1">
      <c r="A101" t="s">
        <v>20</v>
      </c>
      <c r="B101" s="4"/>
      <c r="C101" s="4" t="s">
        <v>476</v>
      </c>
      <c r="D101" s="4" t="s">
        <v>480</v>
      </c>
      <c r="E101" s="19">
        <v>169</v>
      </c>
      <c r="F101" s="19"/>
      <c r="G101" s="19"/>
      <c r="H101" s="19">
        <v>429</v>
      </c>
      <c r="I101" s="20"/>
    </row>
    <row r="102" spans="1:9" ht="19.5" customHeight="1">
      <c r="A102" t="s">
        <v>20</v>
      </c>
      <c r="B102" s="4"/>
      <c r="C102" s="4" t="s">
        <v>481</v>
      </c>
      <c r="D102" s="4" t="s">
        <v>480</v>
      </c>
      <c r="E102" s="19">
        <v>93</v>
      </c>
      <c r="F102" s="19"/>
      <c r="G102" s="19"/>
      <c r="H102" s="19">
        <v>242</v>
      </c>
      <c r="I102" s="20"/>
    </row>
    <row r="103" spans="1:9" ht="19.5" customHeight="1">
      <c r="A103" t="s">
        <v>20</v>
      </c>
      <c r="B103" s="4"/>
      <c r="C103" s="4" t="s">
        <v>482</v>
      </c>
      <c r="D103" s="4" t="s">
        <v>483</v>
      </c>
      <c r="E103" s="19">
        <v>208</v>
      </c>
      <c r="F103" s="19"/>
      <c r="G103" s="19"/>
      <c r="H103" s="19">
        <v>802</v>
      </c>
      <c r="I103" s="20"/>
    </row>
    <row r="104" spans="1:9" ht="19.5" customHeight="1">
      <c r="A104" t="s">
        <v>20</v>
      </c>
      <c r="B104" s="4"/>
      <c r="C104" s="4" t="s">
        <v>484</v>
      </c>
      <c r="D104" s="4" t="s">
        <v>484</v>
      </c>
      <c r="E104" s="19">
        <v>133</v>
      </c>
      <c r="F104" s="19"/>
      <c r="G104" s="19"/>
      <c r="H104" s="19">
        <v>307</v>
      </c>
      <c r="I104" s="20"/>
    </row>
    <row r="105" spans="1:9" ht="19.5" customHeight="1">
      <c r="A105" t="s">
        <v>20</v>
      </c>
      <c r="B105" s="4"/>
      <c r="C105" s="4" t="s">
        <v>485</v>
      </c>
      <c r="D105" s="4" t="s">
        <v>484</v>
      </c>
      <c r="E105" s="19">
        <v>53</v>
      </c>
      <c r="F105" s="19"/>
      <c r="G105" s="19"/>
      <c r="H105" s="19">
        <v>114</v>
      </c>
      <c r="I105" s="20"/>
    </row>
    <row r="106" spans="1:9" ht="19.5" customHeight="1">
      <c r="A106" t="s">
        <v>20</v>
      </c>
      <c r="B106" s="4"/>
      <c r="C106" s="4" t="s">
        <v>369</v>
      </c>
      <c r="D106" s="4" t="s">
        <v>484</v>
      </c>
      <c r="E106" s="19">
        <v>33</v>
      </c>
      <c r="F106" s="19"/>
      <c r="G106" s="19"/>
      <c r="H106" s="19">
        <v>202</v>
      </c>
      <c r="I106" s="20"/>
    </row>
    <row r="107" spans="1:9" ht="19.5" customHeight="1">
      <c r="A107" t="s">
        <v>20</v>
      </c>
      <c r="B107" s="4"/>
      <c r="C107" s="4" t="s">
        <v>348</v>
      </c>
      <c r="D107" s="4" t="s">
        <v>484</v>
      </c>
      <c r="E107" s="19">
        <v>68</v>
      </c>
      <c r="F107" s="19"/>
      <c r="G107" s="19"/>
      <c r="H107" s="19">
        <v>172</v>
      </c>
      <c r="I107" s="20"/>
    </row>
    <row r="108" spans="1:9" ht="19.5" customHeight="1">
      <c r="A108" t="s">
        <v>20</v>
      </c>
      <c r="B108" s="4"/>
      <c r="C108" s="4" t="s">
        <v>486</v>
      </c>
      <c r="D108" s="4" t="s">
        <v>484</v>
      </c>
      <c r="E108" s="19">
        <v>60</v>
      </c>
      <c r="F108" s="19"/>
      <c r="G108" s="19"/>
      <c r="H108" s="19">
        <v>121</v>
      </c>
      <c r="I108" s="20"/>
    </row>
    <row r="109" spans="1:9" ht="19.5" customHeight="1">
      <c r="A109" t="s">
        <v>20</v>
      </c>
      <c r="B109" s="4"/>
      <c r="C109" s="4" t="s">
        <v>487</v>
      </c>
      <c r="D109" s="4" t="s">
        <v>484</v>
      </c>
      <c r="E109" s="19">
        <v>53</v>
      </c>
      <c r="F109" s="19"/>
      <c r="G109" s="19"/>
      <c r="H109" s="19">
        <v>156</v>
      </c>
      <c r="I109" s="20"/>
    </row>
    <row r="110" spans="1:9" ht="19.5" customHeight="1">
      <c r="A110" t="s">
        <v>20</v>
      </c>
      <c r="B110" s="4"/>
      <c r="C110" s="4" t="s">
        <v>381</v>
      </c>
      <c r="D110" s="4" t="s">
        <v>404</v>
      </c>
      <c r="E110" s="19">
        <v>122</v>
      </c>
      <c r="F110" s="19"/>
      <c r="G110" s="19"/>
      <c r="H110" s="19">
        <v>505</v>
      </c>
      <c r="I110" s="20"/>
    </row>
    <row r="111" spans="1:9" ht="19.5" customHeight="1">
      <c r="A111" t="s">
        <v>20</v>
      </c>
      <c r="B111" s="4"/>
      <c r="C111" s="4" t="s">
        <v>488</v>
      </c>
      <c r="D111" s="4" t="s">
        <v>488</v>
      </c>
      <c r="E111" s="19">
        <v>133</v>
      </c>
      <c r="F111" s="19"/>
      <c r="G111" s="19"/>
      <c r="H111" s="19">
        <v>435</v>
      </c>
      <c r="I111" s="20"/>
    </row>
    <row r="112" spans="1:9" ht="19.5" customHeight="1">
      <c r="A112" t="s">
        <v>20</v>
      </c>
      <c r="B112" s="4"/>
      <c r="C112" s="4" t="s">
        <v>489</v>
      </c>
      <c r="D112" s="4" t="s">
        <v>488</v>
      </c>
      <c r="E112" s="19">
        <v>95</v>
      </c>
      <c r="F112" s="19"/>
      <c r="G112" s="19"/>
      <c r="H112" s="19">
        <v>337</v>
      </c>
      <c r="I112" s="20"/>
    </row>
    <row r="113" spans="1:9" ht="19.5" customHeight="1">
      <c r="A113" t="s">
        <v>20</v>
      </c>
      <c r="B113" s="4"/>
      <c r="C113" s="4" t="s">
        <v>490</v>
      </c>
      <c r="D113" s="4" t="s">
        <v>488</v>
      </c>
      <c r="E113" s="19">
        <v>46</v>
      </c>
      <c r="F113" s="19"/>
      <c r="G113" s="19"/>
      <c r="H113" s="19">
        <v>158</v>
      </c>
      <c r="I113" s="20"/>
    </row>
    <row r="114" spans="1:9" ht="19.5" customHeight="1">
      <c r="A114" t="s">
        <v>20</v>
      </c>
      <c r="B114" s="4"/>
      <c r="C114" s="4" t="s">
        <v>491</v>
      </c>
      <c r="D114" s="4" t="s">
        <v>488</v>
      </c>
      <c r="E114" s="19">
        <v>115</v>
      </c>
      <c r="F114" s="19"/>
      <c r="G114" s="19"/>
      <c r="H114" s="19">
        <v>445</v>
      </c>
      <c r="I114" s="20"/>
    </row>
    <row r="115" spans="1:9" ht="19.5" customHeight="1">
      <c r="A115" t="s">
        <v>20</v>
      </c>
      <c r="B115" s="4"/>
      <c r="C115" s="4" t="s">
        <v>492</v>
      </c>
      <c r="D115" s="4" t="s">
        <v>492</v>
      </c>
      <c r="E115" s="19">
        <v>194</v>
      </c>
      <c r="F115" s="19"/>
      <c r="G115" s="19"/>
      <c r="H115" s="19">
        <v>862</v>
      </c>
      <c r="I115" s="20"/>
    </row>
    <row r="116" spans="1:9" ht="19.5" customHeight="1">
      <c r="A116" t="s">
        <v>20</v>
      </c>
      <c r="B116" s="4"/>
      <c r="C116" s="4" t="s">
        <v>493</v>
      </c>
      <c r="D116" s="4" t="s">
        <v>492</v>
      </c>
      <c r="E116" s="19">
        <v>61</v>
      </c>
      <c r="F116" s="19"/>
      <c r="G116" s="19"/>
      <c r="H116" s="19">
        <v>259</v>
      </c>
      <c r="I116" s="20"/>
    </row>
    <row r="117" spans="1:9" ht="19.5" customHeight="1">
      <c r="A117" t="s">
        <v>20</v>
      </c>
      <c r="B117" s="4"/>
      <c r="C117" s="4" t="s">
        <v>494</v>
      </c>
      <c r="D117" s="4" t="s">
        <v>494</v>
      </c>
      <c r="E117" s="19">
        <v>242</v>
      </c>
      <c r="F117" s="19"/>
      <c r="G117" s="19"/>
      <c r="H117" s="19">
        <v>818</v>
      </c>
      <c r="I117" s="20"/>
    </row>
    <row r="118" spans="1:9" ht="19.5" customHeight="1">
      <c r="A118" t="s">
        <v>20</v>
      </c>
      <c r="B118" s="4"/>
      <c r="C118" s="4" t="s">
        <v>495</v>
      </c>
      <c r="D118" s="4" t="s">
        <v>494</v>
      </c>
      <c r="E118" s="19">
        <v>163</v>
      </c>
      <c r="F118" s="19"/>
      <c r="G118" s="19"/>
      <c r="H118" s="19">
        <v>651</v>
      </c>
      <c r="I118" s="20"/>
    </row>
    <row r="119" spans="1:9" ht="19.5" customHeight="1">
      <c r="A119" t="s">
        <v>20</v>
      </c>
      <c r="B119" s="4"/>
      <c r="C119" s="4" t="s">
        <v>496</v>
      </c>
      <c r="D119" s="4" t="s">
        <v>494</v>
      </c>
      <c r="E119" s="19">
        <v>121</v>
      </c>
      <c r="F119" s="19"/>
      <c r="G119" s="19"/>
      <c r="H119" s="19">
        <v>397</v>
      </c>
      <c r="I119" s="20"/>
    </row>
    <row r="120" spans="1:9" ht="19.5" customHeight="1">
      <c r="A120" t="s">
        <v>20</v>
      </c>
      <c r="B120" s="4"/>
      <c r="C120" s="4" t="s">
        <v>497</v>
      </c>
      <c r="D120" s="4" t="s">
        <v>497</v>
      </c>
      <c r="E120" s="19">
        <v>449</v>
      </c>
      <c r="F120" s="19"/>
      <c r="G120" s="19"/>
      <c r="H120" s="19">
        <v>1743</v>
      </c>
      <c r="I120" s="20"/>
    </row>
    <row r="121" spans="1:9" ht="19.5" customHeight="1">
      <c r="A121" t="s">
        <v>20</v>
      </c>
      <c r="B121" s="4"/>
      <c r="C121" s="4" t="s">
        <v>431</v>
      </c>
      <c r="D121" s="4" t="s">
        <v>431</v>
      </c>
      <c r="E121" s="19">
        <v>306</v>
      </c>
      <c r="F121" s="19"/>
      <c r="G121" s="19"/>
      <c r="H121" s="19">
        <v>1424</v>
      </c>
      <c r="I121" s="20"/>
    </row>
    <row r="122" spans="1:9" ht="19.5" customHeight="1">
      <c r="A122" t="s">
        <v>20</v>
      </c>
      <c r="B122" s="4"/>
      <c r="C122" s="4" t="s">
        <v>498</v>
      </c>
      <c r="D122" s="4" t="s">
        <v>498</v>
      </c>
      <c r="E122" s="19">
        <v>305</v>
      </c>
      <c r="F122" s="19"/>
      <c r="G122" s="19"/>
      <c r="H122" s="19">
        <v>1180</v>
      </c>
      <c r="I122" s="20"/>
    </row>
    <row r="123" spans="1:9" ht="19.5" customHeight="1">
      <c r="A123" t="s">
        <v>20</v>
      </c>
      <c r="B123" s="4"/>
      <c r="C123" s="4" t="s">
        <v>499</v>
      </c>
      <c r="D123" s="4" t="s">
        <v>499</v>
      </c>
      <c r="E123" s="19">
        <v>295</v>
      </c>
      <c r="F123" s="19"/>
      <c r="G123" s="19"/>
      <c r="H123" s="19">
        <v>1101</v>
      </c>
      <c r="I123" s="20"/>
    </row>
    <row r="124" spans="1:9" ht="19.5" customHeight="1">
      <c r="A124" t="s">
        <v>20</v>
      </c>
      <c r="B124" s="4"/>
      <c r="C124" s="4" t="s">
        <v>483</v>
      </c>
      <c r="D124" s="4" t="s">
        <v>483</v>
      </c>
      <c r="E124" s="19">
        <v>290</v>
      </c>
      <c r="F124" s="19"/>
      <c r="G124" s="19"/>
      <c r="H124" s="19">
        <v>1450</v>
      </c>
      <c r="I124" s="20"/>
    </row>
    <row r="125" spans="1:9" ht="19.5" customHeight="1">
      <c r="A125" t="s">
        <v>20</v>
      </c>
      <c r="B125" s="27"/>
      <c r="C125" s="27"/>
      <c r="D125" s="27"/>
      <c r="E125" s="28">
        <f>SUM(E79:E124)</f>
        <v>6879</v>
      </c>
      <c r="F125" s="28">
        <v>5</v>
      </c>
      <c r="G125" s="28">
        <v>21</v>
      </c>
      <c r="H125" s="28">
        <f>SUM(H79:H124)</f>
        <v>25990</v>
      </c>
      <c r="I125" s="29"/>
    </row>
    <row r="126" spans="1:9" ht="19.5" customHeight="1">
      <c r="A126" t="s">
        <v>20</v>
      </c>
      <c r="B126" s="4" t="s">
        <v>500</v>
      </c>
      <c r="C126" s="4" t="s">
        <v>501</v>
      </c>
      <c r="D126" s="4" t="s">
        <v>501</v>
      </c>
      <c r="E126" s="19">
        <v>231</v>
      </c>
      <c r="F126" s="19"/>
      <c r="G126" s="19"/>
      <c r="H126" s="19">
        <v>738</v>
      </c>
      <c r="I126" s="20"/>
    </row>
    <row r="127" spans="1:9" ht="19.5" customHeight="1">
      <c r="A127" t="s">
        <v>20</v>
      </c>
      <c r="B127" s="4"/>
      <c r="C127" s="4" t="s">
        <v>502</v>
      </c>
      <c r="D127" s="4" t="s">
        <v>501</v>
      </c>
      <c r="E127" s="19">
        <v>32</v>
      </c>
      <c r="F127" s="19"/>
      <c r="G127" s="19"/>
      <c r="H127" s="19">
        <v>178</v>
      </c>
      <c r="I127" s="20"/>
    </row>
    <row r="128" spans="1:9" ht="19.5" customHeight="1">
      <c r="A128" t="s">
        <v>20</v>
      </c>
      <c r="B128" s="4"/>
      <c r="C128" s="4" t="s">
        <v>503</v>
      </c>
      <c r="D128" s="4" t="s">
        <v>501</v>
      </c>
      <c r="E128" s="19">
        <v>1</v>
      </c>
      <c r="F128" s="19"/>
      <c r="G128" s="19"/>
      <c r="H128" s="19">
        <v>63</v>
      </c>
      <c r="I128" s="20"/>
    </row>
    <row r="129" spans="1:9" ht="19.5" customHeight="1">
      <c r="A129" t="s">
        <v>20</v>
      </c>
      <c r="B129" s="4"/>
      <c r="C129" s="4" t="s">
        <v>504</v>
      </c>
      <c r="D129" s="4" t="s">
        <v>501</v>
      </c>
      <c r="E129" s="19">
        <v>60</v>
      </c>
      <c r="F129" s="19"/>
      <c r="G129" s="19"/>
      <c r="H129" s="19">
        <v>236</v>
      </c>
      <c r="I129" s="20"/>
    </row>
    <row r="130" spans="1:9" ht="19.5" customHeight="1">
      <c r="A130" t="s">
        <v>20</v>
      </c>
      <c r="B130" s="4"/>
      <c r="C130" s="4" t="s">
        <v>505</v>
      </c>
      <c r="D130" s="4" t="s">
        <v>501</v>
      </c>
      <c r="E130" s="19">
        <v>25</v>
      </c>
      <c r="F130" s="19"/>
      <c r="G130" s="19"/>
      <c r="H130" s="19">
        <v>205</v>
      </c>
      <c r="I130" s="20"/>
    </row>
    <row r="131" spans="1:9" ht="19.5" customHeight="1">
      <c r="A131" t="s">
        <v>20</v>
      </c>
      <c r="B131" s="4"/>
      <c r="C131" s="4" t="s">
        <v>506</v>
      </c>
      <c r="D131" s="4" t="s">
        <v>501</v>
      </c>
      <c r="E131" s="19">
        <v>26</v>
      </c>
      <c r="F131" s="19"/>
      <c r="G131" s="19"/>
      <c r="H131" s="19">
        <v>241</v>
      </c>
      <c r="I131" s="20"/>
    </row>
    <row r="132" spans="1:9" ht="19.5" customHeight="1">
      <c r="A132" t="s">
        <v>20</v>
      </c>
      <c r="B132" s="4"/>
      <c r="C132" s="4" t="s">
        <v>507</v>
      </c>
      <c r="D132" s="4" t="s">
        <v>507</v>
      </c>
      <c r="E132" s="19">
        <v>195</v>
      </c>
      <c r="F132" s="19"/>
      <c r="G132" s="19"/>
      <c r="H132" s="19">
        <v>933</v>
      </c>
      <c r="I132" s="20"/>
    </row>
    <row r="133" spans="1:9" ht="19.5" customHeight="1">
      <c r="A133" t="s">
        <v>20</v>
      </c>
      <c r="B133" s="4"/>
      <c r="C133" s="4" t="s">
        <v>508</v>
      </c>
      <c r="D133" s="4" t="s">
        <v>507</v>
      </c>
      <c r="E133" s="19">
        <v>126</v>
      </c>
      <c r="F133" s="19"/>
      <c r="G133" s="19"/>
      <c r="H133" s="19">
        <v>192</v>
      </c>
      <c r="I133" s="20"/>
    </row>
    <row r="134" spans="1:9" ht="19.5" customHeight="1">
      <c r="A134" t="s">
        <v>20</v>
      </c>
      <c r="B134" s="4"/>
      <c r="C134" s="4" t="s">
        <v>509</v>
      </c>
      <c r="D134" s="4" t="s">
        <v>507</v>
      </c>
      <c r="E134" s="19">
        <v>104</v>
      </c>
      <c r="F134" s="19"/>
      <c r="G134" s="19"/>
      <c r="H134" s="19">
        <v>256</v>
      </c>
      <c r="I134" s="20"/>
    </row>
    <row r="135" spans="1:9" ht="19.5" customHeight="1">
      <c r="A135" t="s">
        <v>20</v>
      </c>
      <c r="B135" s="4"/>
      <c r="C135" s="4" t="s">
        <v>510</v>
      </c>
      <c r="D135" s="4" t="s">
        <v>507</v>
      </c>
      <c r="E135" s="19">
        <v>42</v>
      </c>
      <c r="F135" s="19"/>
      <c r="G135" s="19"/>
      <c r="H135" s="19">
        <v>167</v>
      </c>
      <c r="I135" s="20"/>
    </row>
    <row r="136" spans="1:9" ht="19.5" customHeight="1">
      <c r="A136" t="s">
        <v>20</v>
      </c>
      <c r="B136" s="4"/>
      <c r="C136" s="4" t="s">
        <v>511</v>
      </c>
      <c r="D136" s="4" t="s">
        <v>511</v>
      </c>
      <c r="E136" s="19">
        <v>169</v>
      </c>
      <c r="F136" s="19"/>
      <c r="G136" s="19"/>
      <c r="H136" s="19">
        <v>444</v>
      </c>
      <c r="I136" s="20"/>
    </row>
    <row r="137" spans="1:9" ht="19.5" customHeight="1">
      <c r="A137" t="s">
        <v>20</v>
      </c>
      <c r="B137" s="4"/>
      <c r="C137" s="4" t="s">
        <v>512</v>
      </c>
      <c r="D137" s="4" t="s">
        <v>511</v>
      </c>
      <c r="E137" s="19">
        <v>154</v>
      </c>
      <c r="F137" s="19"/>
      <c r="G137" s="19"/>
      <c r="H137" s="19">
        <v>445</v>
      </c>
      <c r="I137" s="20"/>
    </row>
    <row r="138" spans="1:9" ht="19.5" customHeight="1">
      <c r="A138" t="s">
        <v>20</v>
      </c>
      <c r="B138" s="4"/>
      <c r="C138" s="4" t="s">
        <v>513</v>
      </c>
      <c r="D138" s="4" t="s">
        <v>511</v>
      </c>
      <c r="E138" s="19">
        <v>68</v>
      </c>
      <c r="F138" s="19"/>
      <c r="G138" s="19"/>
      <c r="H138" s="19">
        <v>146</v>
      </c>
      <c r="I138" s="20"/>
    </row>
    <row r="139" spans="1:9" ht="19.5" customHeight="1">
      <c r="A139" t="s">
        <v>20</v>
      </c>
      <c r="B139" s="4"/>
      <c r="C139" s="4" t="s">
        <v>514</v>
      </c>
      <c r="D139" s="4" t="s">
        <v>511</v>
      </c>
      <c r="E139" s="19">
        <v>71</v>
      </c>
      <c r="F139" s="19"/>
      <c r="G139" s="19"/>
      <c r="H139" s="19">
        <v>203</v>
      </c>
      <c r="I139" s="20"/>
    </row>
    <row r="140" spans="1:9" ht="19.5" customHeight="1">
      <c r="A140" t="s">
        <v>20</v>
      </c>
      <c r="B140" s="4"/>
      <c r="C140" s="4" t="s">
        <v>515</v>
      </c>
      <c r="D140" s="4" t="s">
        <v>515</v>
      </c>
      <c r="E140" s="19">
        <v>156</v>
      </c>
      <c r="F140" s="19"/>
      <c r="G140" s="19"/>
      <c r="H140" s="19">
        <v>511</v>
      </c>
      <c r="I140" s="20"/>
    </row>
    <row r="141" spans="1:9" ht="19.5" customHeight="1">
      <c r="A141" t="s">
        <v>20</v>
      </c>
      <c r="B141" s="4"/>
      <c r="C141" s="4" t="s">
        <v>273</v>
      </c>
      <c r="D141" s="4" t="s">
        <v>515</v>
      </c>
      <c r="E141" s="19">
        <v>44</v>
      </c>
      <c r="F141" s="19"/>
      <c r="G141" s="19"/>
      <c r="H141" s="19">
        <v>170</v>
      </c>
      <c r="I141" s="20"/>
    </row>
    <row r="142" spans="1:9" ht="19.5" customHeight="1">
      <c r="A142" t="s">
        <v>20</v>
      </c>
      <c r="B142" s="4"/>
      <c r="C142" s="4" t="s">
        <v>516</v>
      </c>
      <c r="D142" s="4" t="s">
        <v>515</v>
      </c>
      <c r="E142" s="19">
        <v>35</v>
      </c>
      <c r="F142" s="19"/>
      <c r="G142" s="19"/>
      <c r="H142" s="19">
        <v>207</v>
      </c>
      <c r="I142" s="20"/>
    </row>
    <row r="143" spans="1:9" ht="19.5" customHeight="1">
      <c r="A143" t="s">
        <v>20</v>
      </c>
      <c r="B143" s="4"/>
      <c r="C143" s="4" t="s">
        <v>517</v>
      </c>
      <c r="D143" s="4" t="s">
        <v>515</v>
      </c>
      <c r="E143" s="19">
        <v>55</v>
      </c>
      <c r="F143" s="19"/>
      <c r="G143" s="19"/>
      <c r="H143" s="19">
        <v>233</v>
      </c>
      <c r="I143" s="20"/>
    </row>
    <row r="144" spans="1:9" ht="19.5" customHeight="1">
      <c r="A144" t="s">
        <v>20</v>
      </c>
      <c r="B144" s="4"/>
      <c r="C144" s="4" t="s">
        <v>518</v>
      </c>
      <c r="D144" s="4" t="s">
        <v>515</v>
      </c>
      <c r="E144" s="19">
        <v>6</v>
      </c>
      <c r="F144" s="19"/>
      <c r="G144" s="19"/>
      <c r="H144" s="19">
        <v>39</v>
      </c>
      <c r="I144" s="20"/>
    </row>
    <row r="145" spans="1:9" ht="19.5" customHeight="1">
      <c r="A145" t="s">
        <v>20</v>
      </c>
      <c r="B145" s="4"/>
      <c r="C145" s="4" t="s">
        <v>267</v>
      </c>
      <c r="D145" s="4" t="s">
        <v>515</v>
      </c>
      <c r="E145" s="19">
        <v>105</v>
      </c>
      <c r="F145" s="19"/>
      <c r="G145" s="19"/>
      <c r="H145" s="19">
        <v>359</v>
      </c>
      <c r="I145" s="20"/>
    </row>
    <row r="146" spans="1:9" ht="19.5" customHeight="1">
      <c r="A146" t="s">
        <v>20</v>
      </c>
      <c r="B146" s="4"/>
      <c r="C146" s="4" t="s">
        <v>49</v>
      </c>
      <c r="D146" s="4" t="s">
        <v>515</v>
      </c>
      <c r="E146" s="19">
        <v>59</v>
      </c>
      <c r="F146" s="19"/>
      <c r="G146" s="19"/>
      <c r="H146" s="19">
        <v>205</v>
      </c>
      <c r="I146" s="20"/>
    </row>
    <row r="147" spans="1:9" ht="19.5" customHeight="1">
      <c r="A147" t="s">
        <v>20</v>
      </c>
      <c r="B147" s="4"/>
      <c r="C147" s="4" t="s">
        <v>269</v>
      </c>
      <c r="D147" s="4" t="s">
        <v>269</v>
      </c>
      <c r="E147" s="19">
        <v>156</v>
      </c>
      <c r="F147" s="19"/>
      <c r="G147" s="19"/>
      <c r="H147" s="19">
        <v>501</v>
      </c>
      <c r="I147" s="20"/>
    </row>
    <row r="148" spans="1:9" ht="19.5" customHeight="1">
      <c r="A148" t="s">
        <v>20</v>
      </c>
      <c r="B148" s="4"/>
      <c r="C148" s="4" t="s">
        <v>519</v>
      </c>
      <c r="D148" s="4" t="s">
        <v>269</v>
      </c>
      <c r="E148" s="19">
        <v>154</v>
      </c>
      <c r="F148" s="19"/>
      <c r="G148" s="19"/>
      <c r="H148" s="19">
        <v>706</v>
      </c>
      <c r="I148" s="20"/>
    </row>
    <row r="149" spans="1:9" ht="19.5" customHeight="1">
      <c r="A149" t="s">
        <v>20</v>
      </c>
      <c r="B149" s="4"/>
      <c r="C149" s="4" t="s">
        <v>520</v>
      </c>
      <c r="D149" s="4" t="s">
        <v>269</v>
      </c>
      <c r="E149" s="19">
        <v>175</v>
      </c>
      <c r="F149" s="19"/>
      <c r="G149" s="19"/>
      <c r="H149" s="19">
        <v>585</v>
      </c>
      <c r="I149" s="20"/>
    </row>
    <row r="150" spans="1:9" ht="19.5" customHeight="1">
      <c r="A150" t="s">
        <v>20</v>
      </c>
      <c r="B150" s="4"/>
      <c r="C150" s="4" t="s">
        <v>521</v>
      </c>
      <c r="D150" s="4" t="s">
        <v>521</v>
      </c>
      <c r="E150" s="19">
        <v>226</v>
      </c>
      <c r="F150" s="19"/>
      <c r="G150" s="19"/>
      <c r="H150" s="19">
        <v>690</v>
      </c>
      <c r="I150" s="20"/>
    </row>
    <row r="151" spans="1:9" ht="19.5" customHeight="1">
      <c r="A151" t="s">
        <v>20</v>
      </c>
      <c r="B151" s="4"/>
      <c r="C151" s="4" t="s">
        <v>522</v>
      </c>
      <c r="D151" s="4" t="s">
        <v>521</v>
      </c>
      <c r="E151" s="19">
        <v>135</v>
      </c>
      <c r="F151" s="19"/>
      <c r="G151" s="19"/>
      <c r="H151" s="19">
        <v>430</v>
      </c>
      <c r="I151" s="20"/>
    </row>
    <row r="152" spans="1:9" ht="19.5" customHeight="1">
      <c r="A152" t="s">
        <v>20</v>
      </c>
      <c r="B152" s="4"/>
      <c r="C152" s="4" t="s">
        <v>523</v>
      </c>
      <c r="D152" s="4" t="s">
        <v>523</v>
      </c>
      <c r="E152" s="19">
        <v>160</v>
      </c>
      <c r="F152" s="19"/>
      <c r="G152" s="19"/>
      <c r="H152" s="19">
        <v>386</v>
      </c>
      <c r="I152" s="20"/>
    </row>
    <row r="153" spans="1:9" ht="19.5" customHeight="1">
      <c r="A153" t="s">
        <v>20</v>
      </c>
      <c r="B153" s="4"/>
      <c r="C153" s="4" t="s">
        <v>524</v>
      </c>
      <c r="D153" s="4" t="s">
        <v>523</v>
      </c>
      <c r="E153" s="19">
        <v>99</v>
      </c>
      <c r="F153" s="19"/>
      <c r="G153" s="19"/>
      <c r="H153" s="19">
        <v>267</v>
      </c>
      <c r="I153" s="20"/>
    </row>
    <row r="154" spans="1:9" ht="19.5" customHeight="1">
      <c r="A154" t="s">
        <v>20</v>
      </c>
      <c r="B154" s="4"/>
      <c r="C154" s="4" t="s">
        <v>525</v>
      </c>
      <c r="D154" s="4" t="s">
        <v>523</v>
      </c>
      <c r="E154" s="19">
        <v>1</v>
      </c>
      <c r="F154" s="19"/>
      <c r="G154" s="19"/>
      <c r="H154" s="19">
        <v>3</v>
      </c>
      <c r="I154" s="20"/>
    </row>
    <row r="155" spans="1:9" ht="19.5" customHeight="1">
      <c r="A155" t="s">
        <v>20</v>
      </c>
      <c r="B155" s="4"/>
      <c r="C155" s="4" t="s">
        <v>526</v>
      </c>
      <c r="D155" s="4" t="s">
        <v>523</v>
      </c>
      <c r="E155" s="19">
        <v>11</v>
      </c>
      <c r="F155" s="19"/>
      <c r="G155" s="19"/>
      <c r="H155" s="19">
        <v>39</v>
      </c>
      <c r="I155" s="20"/>
    </row>
    <row r="156" spans="1:9" ht="19.5" customHeight="1">
      <c r="A156" t="s">
        <v>20</v>
      </c>
      <c r="B156" s="4"/>
      <c r="C156" s="4" t="s">
        <v>520</v>
      </c>
      <c r="D156" s="4" t="s">
        <v>523</v>
      </c>
      <c r="E156" s="19">
        <v>72</v>
      </c>
      <c r="F156" s="19"/>
      <c r="G156" s="19"/>
      <c r="H156" s="19">
        <v>306</v>
      </c>
      <c r="I156" s="20"/>
    </row>
    <row r="157" spans="1:9" ht="19.5" customHeight="1">
      <c r="A157" t="s">
        <v>20</v>
      </c>
      <c r="B157" s="4"/>
      <c r="C157" s="4" t="s">
        <v>527</v>
      </c>
      <c r="D157" s="4" t="s">
        <v>523</v>
      </c>
      <c r="E157" s="19">
        <v>30</v>
      </c>
      <c r="F157" s="19"/>
      <c r="G157" s="19"/>
      <c r="H157" s="19">
        <v>115</v>
      </c>
      <c r="I157" s="20"/>
    </row>
    <row r="158" spans="1:9" ht="19.5" customHeight="1">
      <c r="A158" t="s">
        <v>20</v>
      </c>
      <c r="B158" s="4"/>
      <c r="C158" s="4" t="s">
        <v>467</v>
      </c>
      <c r="D158" s="4" t="s">
        <v>523</v>
      </c>
      <c r="E158" s="19">
        <v>74</v>
      </c>
      <c r="F158" s="19"/>
      <c r="G158" s="19"/>
      <c r="H158" s="19">
        <v>224</v>
      </c>
      <c r="I158" s="20"/>
    </row>
    <row r="159" spans="1:9" ht="19.5" customHeight="1">
      <c r="A159" t="s">
        <v>20</v>
      </c>
      <c r="B159" s="4"/>
      <c r="C159" s="4" t="s">
        <v>528</v>
      </c>
      <c r="D159" s="4" t="s">
        <v>528</v>
      </c>
      <c r="E159" s="19">
        <v>372</v>
      </c>
      <c r="F159" s="19"/>
      <c r="G159" s="19"/>
      <c r="H159" s="19">
        <v>1522</v>
      </c>
      <c r="I159" s="20"/>
    </row>
    <row r="160" spans="1:9" ht="19.5" customHeight="1">
      <c r="A160" t="s">
        <v>20</v>
      </c>
      <c r="B160" s="4"/>
      <c r="C160" s="4" t="s">
        <v>529</v>
      </c>
      <c r="D160" s="4" t="s">
        <v>528</v>
      </c>
      <c r="E160" s="19">
        <v>144</v>
      </c>
      <c r="F160" s="19"/>
      <c r="G160" s="19"/>
      <c r="H160" s="19">
        <v>213</v>
      </c>
      <c r="I160" s="20"/>
    </row>
    <row r="161" spans="1:9" ht="19.5" customHeight="1">
      <c r="A161" t="s">
        <v>20</v>
      </c>
      <c r="B161" s="4"/>
      <c r="C161" s="4" t="s">
        <v>530</v>
      </c>
      <c r="D161" s="4" t="s">
        <v>530</v>
      </c>
      <c r="E161" s="19">
        <v>329</v>
      </c>
      <c r="F161" s="19"/>
      <c r="G161" s="19"/>
      <c r="H161" s="19">
        <v>919</v>
      </c>
      <c r="I161" s="20"/>
    </row>
    <row r="162" spans="1:9" ht="19.5" customHeight="1">
      <c r="A162" t="s">
        <v>20</v>
      </c>
      <c r="B162" s="4"/>
      <c r="C162" s="4" t="s">
        <v>531</v>
      </c>
      <c r="D162" s="4" t="s">
        <v>530</v>
      </c>
      <c r="E162" s="19">
        <v>55</v>
      </c>
      <c r="F162" s="19"/>
      <c r="G162" s="19"/>
      <c r="H162" s="19">
        <v>188</v>
      </c>
      <c r="I162" s="20"/>
    </row>
    <row r="163" spans="1:9" ht="19.5" customHeight="1">
      <c r="A163" t="s">
        <v>20</v>
      </c>
      <c r="B163" s="4"/>
      <c r="C163" s="4" t="s">
        <v>532</v>
      </c>
      <c r="D163" s="4" t="s">
        <v>532</v>
      </c>
      <c r="E163" s="19">
        <v>202</v>
      </c>
      <c r="F163" s="19"/>
      <c r="G163" s="19"/>
      <c r="H163" s="19">
        <v>728</v>
      </c>
      <c r="I163" s="20"/>
    </row>
    <row r="164" spans="1:9" ht="19.5" customHeight="1">
      <c r="A164" t="s">
        <v>20</v>
      </c>
      <c r="B164" s="4"/>
      <c r="C164" s="4" t="s">
        <v>533</v>
      </c>
      <c r="D164" s="4" t="s">
        <v>532</v>
      </c>
      <c r="E164" s="19">
        <v>61</v>
      </c>
      <c r="F164" s="19"/>
      <c r="G164" s="19"/>
      <c r="H164" s="19">
        <v>170</v>
      </c>
      <c r="I164" s="20"/>
    </row>
    <row r="165" spans="1:9" ht="19.5" customHeight="1">
      <c r="A165" t="s">
        <v>20</v>
      </c>
      <c r="B165" s="4"/>
      <c r="C165" s="4" t="s">
        <v>534</v>
      </c>
      <c r="D165" s="4" t="s">
        <v>532</v>
      </c>
      <c r="E165" s="19">
        <v>52</v>
      </c>
      <c r="F165" s="19"/>
      <c r="G165" s="19"/>
      <c r="H165" s="19">
        <v>177</v>
      </c>
      <c r="I165" s="20"/>
    </row>
    <row r="166" spans="1:9" ht="19.5" customHeight="1">
      <c r="A166" t="s">
        <v>20</v>
      </c>
      <c r="B166" s="4"/>
      <c r="C166" s="4" t="s">
        <v>526</v>
      </c>
      <c r="D166" s="4" t="s">
        <v>532</v>
      </c>
      <c r="E166" s="19">
        <v>37</v>
      </c>
      <c r="F166" s="19"/>
      <c r="G166" s="19"/>
      <c r="H166" s="19">
        <v>90</v>
      </c>
      <c r="I166" s="20"/>
    </row>
    <row r="167" spans="1:9" ht="19.5" customHeight="1">
      <c r="A167" t="s">
        <v>20</v>
      </c>
      <c r="B167" s="4"/>
      <c r="C167" s="4" t="s">
        <v>535</v>
      </c>
      <c r="D167" s="4" t="s">
        <v>532</v>
      </c>
      <c r="E167" s="19">
        <v>40</v>
      </c>
      <c r="F167" s="19"/>
      <c r="G167" s="19"/>
      <c r="H167" s="19">
        <v>98</v>
      </c>
      <c r="I167" s="20"/>
    </row>
    <row r="168" spans="1:9" ht="19.5" customHeight="1">
      <c r="A168" t="s">
        <v>20</v>
      </c>
      <c r="B168" s="4"/>
      <c r="C168" s="4" t="s">
        <v>536</v>
      </c>
      <c r="D168" s="4" t="s">
        <v>532</v>
      </c>
      <c r="E168" s="19">
        <v>12</v>
      </c>
      <c r="F168" s="19"/>
      <c r="G168" s="19"/>
      <c r="H168" s="19">
        <v>62</v>
      </c>
      <c r="I168" s="20"/>
    </row>
    <row r="169" spans="1:9" ht="19.5" customHeight="1">
      <c r="A169" t="s">
        <v>20</v>
      </c>
      <c r="B169" s="4"/>
      <c r="C169" s="4" t="s">
        <v>537</v>
      </c>
      <c r="D169" s="4" t="s">
        <v>538</v>
      </c>
      <c r="E169" s="19">
        <v>46</v>
      </c>
      <c r="F169" s="19"/>
      <c r="G169" s="19"/>
      <c r="H169" s="19">
        <v>125</v>
      </c>
      <c r="I169" s="20"/>
    </row>
    <row r="170" spans="1:9" ht="19.5" customHeight="1">
      <c r="A170" t="s">
        <v>20</v>
      </c>
      <c r="B170" s="4"/>
      <c r="C170" s="4" t="s">
        <v>539</v>
      </c>
      <c r="D170" s="4" t="s">
        <v>538</v>
      </c>
      <c r="E170" s="19">
        <v>99</v>
      </c>
      <c r="F170" s="19"/>
      <c r="G170" s="19"/>
      <c r="H170" s="19">
        <v>438</v>
      </c>
      <c r="I170" s="20"/>
    </row>
    <row r="171" spans="1:9" ht="19.5" customHeight="1">
      <c r="A171" t="s">
        <v>20</v>
      </c>
      <c r="B171" s="4"/>
      <c r="C171" s="4" t="s">
        <v>538</v>
      </c>
      <c r="D171" s="4" t="s">
        <v>538</v>
      </c>
      <c r="E171" s="19">
        <v>225</v>
      </c>
      <c r="F171" s="19"/>
      <c r="G171" s="19"/>
      <c r="H171" s="19">
        <v>798</v>
      </c>
      <c r="I171" s="20"/>
    </row>
    <row r="172" spans="1:9" ht="19.5" customHeight="1">
      <c r="A172" t="s">
        <v>20</v>
      </c>
      <c r="B172" s="4"/>
      <c r="C172" s="4" t="s">
        <v>540</v>
      </c>
      <c r="D172" s="4" t="s">
        <v>540</v>
      </c>
      <c r="E172" s="19">
        <v>172</v>
      </c>
      <c r="F172" s="19"/>
      <c r="G172" s="19"/>
      <c r="H172" s="19">
        <v>506</v>
      </c>
      <c r="I172" s="20"/>
    </row>
    <row r="173" spans="1:9" ht="19.5" customHeight="1">
      <c r="A173" t="s">
        <v>20</v>
      </c>
      <c r="B173" s="4"/>
      <c r="C173" s="4" t="s">
        <v>541</v>
      </c>
      <c r="D173" s="4" t="s">
        <v>540</v>
      </c>
      <c r="E173" s="19">
        <v>72</v>
      </c>
      <c r="F173" s="19"/>
      <c r="G173" s="19"/>
      <c r="H173" s="19">
        <v>248</v>
      </c>
      <c r="I173" s="20"/>
    </row>
    <row r="174" spans="1:9" ht="19.5" customHeight="1">
      <c r="A174" t="s">
        <v>20</v>
      </c>
      <c r="B174" s="4"/>
      <c r="C174" s="4" t="s">
        <v>542</v>
      </c>
      <c r="D174" s="4" t="s">
        <v>540</v>
      </c>
      <c r="E174" s="19">
        <v>40</v>
      </c>
      <c r="F174" s="19"/>
      <c r="G174" s="19"/>
      <c r="H174" s="19">
        <v>131</v>
      </c>
      <c r="I174" s="20"/>
    </row>
    <row r="175" spans="1:9" ht="19.5" customHeight="1">
      <c r="A175" t="s">
        <v>20</v>
      </c>
      <c r="B175" s="4"/>
      <c r="C175" s="4" t="s">
        <v>543</v>
      </c>
      <c r="D175" s="4" t="s">
        <v>540</v>
      </c>
      <c r="E175" s="19">
        <v>2</v>
      </c>
      <c r="F175" s="19"/>
      <c r="G175" s="19"/>
      <c r="H175" s="19">
        <v>14</v>
      </c>
      <c r="I175" s="20"/>
    </row>
    <row r="176" spans="1:9" ht="19.5" customHeight="1">
      <c r="A176" t="s">
        <v>20</v>
      </c>
      <c r="B176" s="4"/>
      <c r="C176" s="4" t="s">
        <v>544</v>
      </c>
      <c r="D176" s="4" t="s">
        <v>540</v>
      </c>
      <c r="E176" s="19">
        <v>17</v>
      </c>
      <c r="F176" s="19"/>
      <c r="G176" s="19"/>
      <c r="H176" s="19">
        <v>52</v>
      </c>
      <c r="I176" s="20"/>
    </row>
    <row r="177" spans="1:9" ht="19.5" customHeight="1">
      <c r="A177" t="s">
        <v>20</v>
      </c>
      <c r="B177" s="4"/>
      <c r="C177" s="4" t="s">
        <v>545</v>
      </c>
      <c r="D177" s="4" t="s">
        <v>540</v>
      </c>
      <c r="E177" s="19">
        <v>18</v>
      </c>
      <c r="F177" s="19"/>
      <c r="G177" s="19"/>
      <c r="H177" s="19">
        <v>56</v>
      </c>
      <c r="I177" s="20"/>
    </row>
    <row r="178" spans="1:9" ht="19.5" customHeight="1">
      <c r="A178" t="s">
        <v>20</v>
      </c>
      <c r="B178" s="4"/>
      <c r="C178" s="4" t="s">
        <v>546</v>
      </c>
      <c r="D178" s="4" t="s">
        <v>540</v>
      </c>
      <c r="E178" s="19">
        <v>10</v>
      </c>
      <c r="F178" s="19"/>
      <c r="G178" s="19"/>
      <c r="H178" s="19">
        <v>40</v>
      </c>
      <c r="I178" s="20"/>
    </row>
    <row r="179" spans="1:9" ht="19.5" customHeight="1">
      <c r="A179" t="s">
        <v>20</v>
      </c>
      <c r="B179" s="4"/>
      <c r="C179" s="4" t="s">
        <v>547</v>
      </c>
      <c r="D179" s="4" t="s">
        <v>548</v>
      </c>
      <c r="E179" s="19">
        <v>146</v>
      </c>
      <c r="F179" s="19"/>
      <c r="G179" s="19"/>
      <c r="H179" s="19">
        <v>695</v>
      </c>
      <c r="I179" s="20"/>
    </row>
    <row r="180" spans="1:9" ht="19.5" customHeight="1">
      <c r="A180" t="s">
        <v>20</v>
      </c>
      <c r="B180" s="4"/>
      <c r="C180" s="4" t="s">
        <v>548</v>
      </c>
      <c r="D180" s="4" t="s">
        <v>548</v>
      </c>
      <c r="E180" s="19">
        <v>217</v>
      </c>
      <c r="F180" s="19"/>
      <c r="G180" s="19"/>
      <c r="H180" s="19">
        <v>919</v>
      </c>
      <c r="I180" s="20"/>
    </row>
    <row r="181" spans="1:9" ht="19.5" customHeight="1">
      <c r="A181" t="s">
        <v>20</v>
      </c>
      <c r="B181" s="4"/>
      <c r="C181" s="4" t="s">
        <v>549</v>
      </c>
      <c r="D181" s="4" t="s">
        <v>550</v>
      </c>
      <c r="E181" s="19">
        <v>5</v>
      </c>
      <c r="F181" s="19"/>
      <c r="G181" s="19"/>
      <c r="H181" s="19">
        <v>25</v>
      </c>
      <c r="I181" s="20"/>
    </row>
    <row r="182" spans="1:9" ht="19.5" customHeight="1">
      <c r="A182" t="s">
        <v>20</v>
      </c>
      <c r="B182" s="4"/>
      <c r="C182" s="4" t="s">
        <v>551</v>
      </c>
      <c r="D182" s="4" t="s">
        <v>550</v>
      </c>
      <c r="E182" s="19">
        <v>63</v>
      </c>
      <c r="F182" s="19"/>
      <c r="G182" s="19"/>
      <c r="H182" s="19">
        <v>311</v>
      </c>
      <c r="I182" s="20"/>
    </row>
    <row r="183" spans="1:9" ht="19.5" customHeight="1">
      <c r="A183" t="s">
        <v>20</v>
      </c>
      <c r="B183" s="4"/>
      <c r="C183" s="4" t="s">
        <v>523</v>
      </c>
      <c r="D183" s="4" t="s">
        <v>550</v>
      </c>
      <c r="E183" s="19">
        <v>78</v>
      </c>
      <c r="F183" s="19"/>
      <c r="G183" s="19"/>
      <c r="H183" s="19">
        <v>460</v>
      </c>
      <c r="I183" s="20"/>
    </row>
    <row r="184" spans="1:9" ht="19.5" customHeight="1">
      <c r="A184" t="s">
        <v>20</v>
      </c>
      <c r="B184" s="4"/>
      <c r="C184" s="4" t="s">
        <v>550</v>
      </c>
      <c r="D184" s="4" t="s">
        <v>550</v>
      </c>
      <c r="E184" s="19">
        <v>133</v>
      </c>
      <c r="F184" s="19"/>
      <c r="G184" s="19"/>
      <c r="H184" s="19">
        <v>702</v>
      </c>
      <c r="I184" s="20"/>
    </row>
    <row r="185" spans="1:9" ht="19.5" customHeight="1">
      <c r="A185" t="s">
        <v>20</v>
      </c>
      <c r="B185" s="4"/>
      <c r="C185" s="4" t="s">
        <v>552</v>
      </c>
      <c r="D185" s="4" t="s">
        <v>552</v>
      </c>
      <c r="E185" s="19">
        <v>443</v>
      </c>
      <c r="F185" s="19"/>
      <c r="G185" s="19"/>
      <c r="H185" s="19">
        <v>990</v>
      </c>
      <c r="I185" s="20" t="s">
        <v>38</v>
      </c>
    </row>
    <row r="186" spans="1:9" ht="19.5" customHeight="1">
      <c r="A186" t="s">
        <v>20</v>
      </c>
      <c r="B186" s="4"/>
      <c r="C186" s="4" t="s">
        <v>553</v>
      </c>
      <c r="D186" s="4" t="s">
        <v>553</v>
      </c>
      <c r="E186" s="19">
        <v>382</v>
      </c>
      <c r="F186" s="19"/>
      <c r="G186" s="19"/>
      <c r="H186" s="19">
        <v>1645</v>
      </c>
      <c r="I186" s="20"/>
    </row>
    <row r="187" spans="1:9" ht="19.5" customHeight="1">
      <c r="A187" t="s">
        <v>20</v>
      </c>
      <c r="B187" s="4"/>
      <c r="C187" s="4" t="s">
        <v>244</v>
      </c>
      <c r="D187" s="4" t="s">
        <v>244</v>
      </c>
      <c r="E187" s="19">
        <v>445</v>
      </c>
      <c r="F187" s="19"/>
      <c r="G187" s="19"/>
      <c r="H187" s="19">
        <v>1432</v>
      </c>
      <c r="I187" s="20"/>
    </row>
    <row r="188" spans="1:9" ht="19.5" customHeight="1">
      <c r="A188" t="s">
        <v>20</v>
      </c>
      <c r="B188" s="4"/>
      <c r="C188" s="4" t="s">
        <v>554</v>
      </c>
      <c r="D188" s="4" t="s">
        <v>554</v>
      </c>
      <c r="E188" s="19">
        <v>367</v>
      </c>
      <c r="F188" s="19"/>
      <c r="G188" s="19"/>
      <c r="H188" s="19">
        <v>1424</v>
      </c>
      <c r="I188" s="20"/>
    </row>
    <row r="189" spans="1:9" ht="19.5" customHeight="1">
      <c r="A189" t="s">
        <v>20</v>
      </c>
      <c r="B189" s="27"/>
      <c r="C189" s="27"/>
      <c r="D189" s="27"/>
      <c r="E189" s="28">
        <f>SUM(E126:E188)</f>
        <v>7341</v>
      </c>
      <c r="F189" s="28">
        <v>5</v>
      </c>
      <c r="G189" s="28">
        <v>18</v>
      </c>
      <c r="H189" s="28">
        <f>SUM(H126:H188)</f>
        <v>25601</v>
      </c>
      <c r="I189" s="29"/>
    </row>
    <row r="190" spans="1:9" ht="19.5" customHeight="1">
      <c r="A190" t="s">
        <v>20</v>
      </c>
      <c r="B190" s="4" t="s">
        <v>555</v>
      </c>
      <c r="C190" s="4" t="s">
        <v>556</v>
      </c>
      <c r="D190" s="4" t="s">
        <v>557</v>
      </c>
      <c r="E190" s="19">
        <v>171</v>
      </c>
      <c r="F190" s="19"/>
      <c r="G190" s="19"/>
      <c r="H190" s="19">
        <v>855</v>
      </c>
      <c r="I190" s="20"/>
    </row>
    <row r="191" spans="1:9" ht="19.5" customHeight="1">
      <c r="A191" t="s">
        <v>20</v>
      </c>
      <c r="B191" s="4"/>
      <c r="C191" s="4" t="s">
        <v>557</v>
      </c>
      <c r="D191" s="4" t="s">
        <v>557</v>
      </c>
      <c r="E191" s="19">
        <v>358</v>
      </c>
      <c r="F191" s="19"/>
      <c r="G191" s="19"/>
      <c r="H191" s="19">
        <v>1464</v>
      </c>
      <c r="I191" s="20"/>
    </row>
    <row r="192" spans="1:9" ht="19.5" customHeight="1">
      <c r="A192" t="s">
        <v>20</v>
      </c>
      <c r="B192" s="4"/>
      <c r="C192" s="4" t="s">
        <v>558</v>
      </c>
      <c r="D192" s="4" t="s">
        <v>558</v>
      </c>
      <c r="E192" s="19">
        <v>179</v>
      </c>
      <c r="F192" s="19"/>
      <c r="G192" s="19"/>
      <c r="H192" s="19">
        <v>688</v>
      </c>
      <c r="I192" s="20"/>
    </row>
    <row r="193" spans="1:9" ht="19.5" customHeight="1">
      <c r="A193" t="s">
        <v>20</v>
      </c>
      <c r="B193" s="4"/>
      <c r="C193" s="4" t="s">
        <v>559</v>
      </c>
      <c r="D193" s="4" t="s">
        <v>558</v>
      </c>
      <c r="E193" s="19">
        <v>83</v>
      </c>
      <c r="F193" s="19"/>
      <c r="G193" s="19"/>
      <c r="H193" s="19">
        <v>761</v>
      </c>
      <c r="I193" s="20"/>
    </row>
    <row r="194" spans="1:9" ht="19.5" customHeight="1">
      <c r="A194" t="s">
        <v>20</v>
      </c>
      <c r="B194" s="4"/>
      <c r="C194" s="4" t="s">
        <v>560</v>
      </c>
      <c r="D194" s="4" t="s">
        <v>560</v>
      </c>
      <c r="E194" s="19">
        <v>199</v>
      </c>
      <c r="F194" s="19"/>
      <c r="G194" s="19"/>
      <c r="H194" s="19">
        <v>795</v>
      </c>
      <c r="I194" s="20"/>
    </row>
    <row r="195" spans="1:9" ht="19.5" customHeight="1">
      <c r="A195" t="s">
        <v>20</v>
      </c>
      <c r="B195" s="4"/>
      <c r="C195" s="4" t="s">
        <v>561</v>
      </c>
      <c r="D195" s="4" t="s">
        <v>560</v>
      </c>
      <c r="E195" s="19">
        <v>195</v>
      </c>
      <c r="F195" s="19"/>
      <c r="G195" s="19"/>
      <c r="H195" s="19">
        <v>813</v>
      </c>
      <c r="I195" s="20"/>
    </row>
    <row r="196" spans="1:9" ht="19.5" customHeight="1">
      <c r="A196" t="s">
        <v>20</v>
      </c>
      <c r="B196" s="4"/>
      <c r="C196" s="4" t="s">
        <v>562</v>
      </c>
      <c r="D196" s="4" t="s">
        <v>563</v>
      </c>
      <c r="E196" s="19">
        <v>147</v>
      </c>
      <c r="F196" s="19"/>
      <c r="G196" s="19"/>
      <c r="H196" s="19">
        <v>657</v>
      </c>
      <c r="I196" s="20"/>
    </row>
    <row r="197" spans="1:9" ht="19.5" customHeight="1">
      <c r="A197" t="s">
        <v>20</v>
      </c>
      <c r="B197" s="4"/>
      <c r="C197" s="4" t="s">
        <v>564</v>
      </c>
      <c r="D197" s="4" t="s">
        <v>565</v>
      </c>
      <c r="E197" s="19">
        <v>55</v>
      </c>
      <c r="F197" s="19"/>
      <c r="G197" s="19"/>
      <c r="H197" s="19">
        <v>226</v>
      </c>
      <c r="I197" s="20"/>
    </row>
    <row r="198" spans="1:9" ht="19.5" customHeight="1">
      <c r="A198" t="s">
        <v>20</v>
      </c>
      <c r="B198" s="4"/>
      <c r="C198" s="4" t="s">
        <v>565</v>
      </c>
      <c r="D198" s="4" t="s">
        <v>565</v>
      </c>
      <c r="E198" s="19">
        <v>313</v>
      </c>
      <c r="F198" s="19"/>
      <c r="G198" s="19"/>
      <c r="H198" s="19">
        <v>1634</v>
      </c>
      <c r="I198" s="20"/>
    </row>
    <row r="199" spans="1:9" ht="19.5" customHeight="1">
      <c r="A199" t="s">
        <v>20</v>
      </c>
      <c r="B199" s="4"/>
      <c r="C199" s="4" t="s">
        <v>566</v>
      </c>
      <c r="D199" s="4" t="s">
        <v>566</v>
      </c>
      <c r="E199" s="19">
        <v>176</v>
      </c>
      <c r="F199" s="19"/>
      <c r="G199" s="19"/>
      <c r="H199" s="19">
        <v>832</v>
      </c>
      <c r="I199" s="20"/>
    </row>
    <row r="200" spans="1:9" ht="19.5" customHeight="1">
      <c r="A200" t="s">
        <v>20</v>
      </c>
      <c r="B200" s="4"/>
      <c r="C200" s="4" t="s">
        <v>567</v>
      </c>
      <c r="D200" s="4" t="s">
        <v>566</v>
      </c>
      <c r="E200" s="19">
        <v>122</v>
      </c>
      <c r="F200" s="19"/>
      <c r="G200" s="19"/>
      <c r="H200" s="19">
        <v>566</v>
      </c>
      <c r="I200" s="20"/>
    </row>
    <row r="201" spans="1:9" ht="19.5" customHeight="1">
      <c r="A201" t="s">
        <v>20</v>
      </c>
      <c r="B201" s="4"/>
      <c r="C201" s="4" t="s">
        <v>568</v>
      </c>
      <c r="D201" s="4" t="s">
        <v>568</v>
      </c>
      <c r="E201" s="19">
        <v>105</v>
      </c>
      <c r="F201" s="19"/>
      <c r="G201" s="19"/>
      <c r="H201" s="19">
        <v>451</v>
      </c>
      <c r="I201" s="20"/>
    </row>
    <row r="202" spans="1:9" ht="19.5" customHeight="1">
      <c r="A202" t="s">
        <v>20</v>
      </c>
      <c r="B202" s="4"/>
      <c r="C202" s="4" t="s">
        <v>267</v>
      </c>
      <c r="D202" s="4" t="s">
        <v>568</v>
      </c>
      <c r="E202" s="19">
        <v>138</v>
      </c>
      <c r="F202" s="19"/>
      <c r="G202" s="19"/>
      <c r="H202" s="19">
        <v>553</v>
      </c>
      <c r="I202" s="20"/>
    </row>
    <row r="203" spans="1:9" ht="19.5" customHeight="1">
      <c r="A203" t="s">
        <v>20</v>
      </c>
      <c r="B203" s="4"/>
      <c r="C203" s="4" t="s">
        <v>569</v>
      </c>
      <c r="D203" s="4" t="s">
        <v>569</v>
      </c>
      <c r="E203" s="19">
        <v>117</v>
      </c>
      <c r="F203" s="19"/>
      <c r="G203" s="19"/>
      <c r="H203" s="19">
        <v>445</v>
      </c>
      <c r="I203" s="20"/>
    </row>
    <row r="204" spans="1:9" ht="19.5" customHeight="1">
      <c r="A204" t="s">
        <v>20</v>
      </c>
      <c r="B204" s="4"/>
      <c r="C204" s="4" t="s">
        <v>570</v>
      </c>
      <c r="D204" s="4" t="s">
        <v>569</v>
      </c>
      <c r="E204" s="19">
        <v>115</v>
      </c>
      <c r="F204" s="19"/>
      <c r="G204" s="19"/>
      <c r="H204" s="19">
        <v>361</v>
      </c>
      <c r="I204" s="20"/>
    </row>
    <row r="205" spans="1:9" ht="19.5" customHeight="1">
      <c r="A205" t="s">
        <v>20</v>
      </c>
      <c r="B205" s="4"/>
      <c r="C205" s="4" t="s">
        <v>484</v>
      </c>
      <c r="D205" s="4" t="s">
        <v>569</v>
      </c>
      <c r="E205" s="19">
        <v>75</v>
      </c>
      <c r="F205" s="19"/>
      <c r="G205" s="19"/>
      <c r="H205" s="19">
        <v>428</v>
      </c>
      <c r="I205" s="20"/>
    </row>
    <row r="206" spans="1:9" ht="19.5" customHeight="1">
      <c r="A206" t="s">
        <v>20</v>
      </c>
      <c r="B206" s="4"/>
      <c r="C206" s="4" t="s">
        <v>571</v>
      </c>
      <c r="D206" s="4" t="s">
        <v>571</v>
      </c>
      <c r="E206" s="19">
        <v>140</v>
      </c>
      <c r="F206" s="19"/>
      <c r="G206" s="19"/>
      <c r="H206" s="19">
        <v>647</v>
      </c>
      <c r="I206" s="20"/>
    </row>
    <row r="207" spans="1:9" ht="19.5" customHeight="1">
      <c r="A207" t="s">
        <v>20</v>
      </c>
      <c r="B207" s="4"/>
      <c r="C207" s="4" t="s">
        <v>572</v>
      </c>
      <c r="D207" s="4" t="s">
        <v>571</v>
      </c>
      <c r="E207" s="19">
        <v>158</v>
      </c>
      <c r="F207" s="19"/>
      <c r="G207" s="19"/>
      <c r="H207" s="19">
        <v>609</v>
      </c>
      <c r="I207" s="20"/>
    </row>
    <row r="208" spans="1:9" ht="19.5" customHeight="1">
      <c r="A208" t="s">
        <v>20</v>
      </c>
      <c r="B208" s="4"/>
      <c r="C208" s="4" t="s">
        <v>573</v>
      </c>
      <c r="D208" s="4" t="s">
        <v>573</v>
      </c>
      <c r="E208" s="19">
        <v>198</v>
      </c>
      <c r="F208" s="19"/>
      <c r="G208" s="19"/>
      <c r="H208" s="19">
        <v>856</v>
      </c>
      <c r="I208" s="20"/>
    </row>
    <row r="209" spans="1:9" ht="19.5" customHeight="1">
      <c r="A209" t="s">
        <v>20</v>
      </c>
      <c r="B209" s="4"/>
      <c r="C209" s="4" t="s">
        <v>574</v>
      </c>
      <c r="D209" s="4" t="s">
        <v>573</v>
      </c>
      <c r="E209" s="19">
        <v>147</v>
      </c>
      <c r="F209" s="19"/>
      <c r="G209" s="19"/>
      <c r="H209" s="19">
        <v>880</v>
      </c>
      <c r="I209" s="20"/>
    </row>
    <row r="210" spans="1:9" ht="19.5" customHeight="1">
      <c r="A210" t="s">
        <v>20</v>
      </c>
      <c r="B210" s="4"/>
      <c r="C210" s="4" t="s">
        <v>522</v>
      </c>
      <c r="D210" s="4" t="s">
        <v>575</v>
      </c>
      <c r="E210" s="19">
        <v>229</v>
      </c>
      <c r="F210" s="19"/>
      <c r="G210" s="19"/>
      <c r="H210" s="19">
        <v>616</v>
      </c>
      <c r="I210" s="20"/>
    </row>
    <row r="211" spans="1:9" ht="19.5" customHeight="1">
      <c r="A211" t="s">
        <v>20</v>
      </c>
      <c r="B211" s="4"/>
      <c r="C211" s="4" t="s">
        <v>576</v>
      </c>
      <c r="D211" s="4" t="s">
        <v>577</v>
      </c>
      <c r="E211" s="19">
        <v>95</v>
      </c>
      <c r="F211" s="19"/>
      <c r="G211" s="19"/>
      <c r="H211" s="19">
        <v>318</v>
      </c>
      <c r="I211" s="20"/>
    </row>
    <row r="212" spans="1:9" ht="19.5" customHeight="1">
      <c r="A212" t="s">
        <v>20</v>
      </c>
      <c r="B212" s="4"/>
      <c r="C212" s="4" t="s">
        <v>577</v>
      </c>
      <c r="D212" s="4" t="s">
        <v>577</v>
      </c>
      <c r="E212" s="19">
        <v>150</v>
      </c>
      <c r="F212" s="19"/>
      <c r="G212" s="19"/>
      <c r="H212" s="19">
        <v>678</v>
      </c>
      <c r="I212" s="20"/>
    </row>
    <row r="213" spans="1:9" ht="19.5" customHeight="1">
      <c r="A213" t="s">
        <v>20</v>
      </c>
      <c r="B213" s="4"/>
      <c r="C213" s="4" t="s">
        <v>268</v>
      </c>
      <c r="D213" s="4" t="s">
        <v>577</v>
      </c>
      <c r="E213" s="19">
        <v>85</v>
      </c>
      <c r="F213" s="19"/>
      <c r="G213" s="19"/>
      <c r="H213" s="19">
        <v>537</v>
      </c>
      <c r="I213" s="20"/>
    </row>
    <row r="214" spans="1:9" ht="19.5" customHeight="1">
      <c r="A214" t="s">
        <v>20</v>
      </c>
      <c r="B214" s="4"/>
      <c r="C214" s="4" t="s">
        <v>578</v>
      </c>
      <c r="D214" s="4" t="s">
        <v>578</v>
      </c>
      <c r="E214" s="19">
        <v>154</v>
      </c>
      <c r="F214" s="19"/>
      <c r="G214" s="19"/>
      <c r="H214" s="19">
        <v>596</v>
      </c>
      <c r="I214" s="20"/>
    </row>
    <row r="215" spans="1:9" ht="19.5" customHeight="1">
      <c r="A215" t="s">
        <v>20</v>
      </c>
      <c r="B215" s="4"/>
      <c r="C215" s="4" t="s">
        <v>289</v>
      </c>
      <c r="D215" s="4" t="s">
        <v>578</v>
      </c>
      <c r="E215" s="19">
        <v>83</v>
      </c>
      <c r="F215" s="19"/>
      <c r="G215" s="19"/>
      <c r="H215" s="19">
        <v>416</v>
      </c>
      <c r="I215" s="20"/>
    </row>
    <row r="216" spans="1:9" ht="19.5" customHeight="1">
      <c r="A216" t="s">
        <v>20</v>
      </c>
      <c r="B216" s="4"/>
      <c r="C216" s="4" t="s">
        <v>579</v>
      </c>
      <c r="D216" s="4" t="s">
        <v>579</v>
      </c>
      <c r="E216" s="19">
        <v>383</v>
      </c>
      <c r="F216" s="19"/>
      <c r="G216" s="19"/>
      <c r="H216" s="19">
        <v>1648</v>
      </c>
      <c r="I216" s="20"/>
    </row>
    <row r="217" spans="1:9" ht="19.5" customHeight="1">
      <c r="A217" t="s">
        <v>20</v>
      </c>
      <c r="B217" s="4"/>
      <c r="C217" s="4" t="s">
        <v>580</v>
      </c>
      <c r="D217" s="4" t="s">
        <v>580</v>
      </c>
      <c r="E217" s="19">
        <v>369</v>
      </c>
      <c r="F217" s="19"/>
      <c r="G217" s="19"/>
      <c r="H217" s="19">
        <v>1408</v>
      </c>
      <c r="I217" s="20"/>
    </row>
    <row r="218" spans="1:9" ht="19.5" customHeight="1">
      <c r="A218" t="s">
        <v>20</v>
      </c>
      <c r="B218" s="4"/>
      <c r="C218" s="4" t="s">
        <v>581</v>
      </c>
      <c r="D218" s="4" t="s">
        <v>581</v>
      </c>
      <c r="E218" s="19">
        <v>288</v>
      </c>
      <c r="F218" s="19"/>
      <c r="G218" s="19"/>
      <c r="H218" s="19">
        <v>1214</v>
      </c>
      <c r="I218" s="20"/>
    </row>
    <row r="219" spans="1:9" ht="19.5" customHeight="1">
      <c r="A219" t="s">
        <v>20</v>
      </c>
      <c r="B219" s="4"/>
      <c r="C219" s="4" t="s">
        <v>582</v>
      </c>
      <c r="D219" s="4" t="s">
        <v>582</v>
      </c>
      <c r="E219" s="19">
        <v>143</v>
      </c>
      <c r="F219" s="19"/>
      <c r="G219" s="19"/>
      <c r="H219" s="19">
        <v>887</v>
      </c>
      <c r="I219" s="20"/>
    </row>
    <row r="220" spans="1:9" ht="19.5" customHeight="1">
      <c r="A220" t="s">
        <v>20</v>
      </c>
      <c r="B220" s="4"/>
      <c r="C220" s="4" t="s">
        <v>583</v>
      </c>
      <c r="D220" s="4" t="s">
        <v>582</v>
      </c>
      <c r="E220" s="19">
        <v>213</v>
      </c>
      <c r="F220" s="19"/>
      <c r="G220" s="19"/>
      <c r="H220" s="19">
        <v>866</v>
      </c>
      <c r="I220" s="20"/>
    </row>
    <row r="221" spans="2:9" ht="19.5" customHeight="1">
      <c r="B221" s="27"/>
      <c r="C221" s="27"/>
      <c r="D221" s="27"/>
      <c r="E221" s="28">
        <f>SUM(E190:E220)</f>
        <v>5383</v>
      </c>
      <c r="F221" s="28">
        <v>4</v>
      </c>
      <c r="G221" s="28">
        <v>17</v>
      </c>
      <c r="H221" s="28">
        <f>SUM(H190:H220)</f>
        <v>23705</v>
      </c>
      <c r="I221" s="29"/>
    </row>
    <row r="222" spans="1:9" ht="25.5" customHeight="1">
      <c r="A222" t="s">
        <v>91</v>
      </c>
      <c r="B222" s="4" t="s">
        <v>584</v>
      </c>
      <c r="C222" s="4" t="s">
        <v>127</v>
      </c>
      <c r="D222" s="4" t="s">
        <v>127</v>
      </c>
      <c r="E222" s="19">
        <v>111</v>
      </c>
      <c r="F222" s="19"/>
      <c r="G222" s="19"/>
      <c r="H222" s="19">
        <v>524</v>
      </c>
      <c r="I222" s="20"/>
    </row>
    <row r="223" spans="1:9" ht="19.5" customHeight="1">
      <c r="A223" t="s">
        <v>91</v>
      </c>
      <c r="B223" s="4"/>
      <c r="C223" s="4" t="s">
        <v>585</v>
      </c>
      <c r="D223" s="4" t="s">
        <v>127</v>
      </c>
      <c r="E223" s="19">
        <v>155</v>
      </c>
      <c r="F223" s="19"/>
      <c r="G223" s="19"/>
      <c r="H223" s="19">
        <v>510</v>
      </c>
      <c r="I223" s="20"/>
    </row>
    <row r="224" spans="1:9" ht="19.5" customHeight="1">
      <c r="A224" t="s">
        <v>91</v>
      </c>
      <c r="B224" s="4"/>
      <c r="C224" s="4" t="s">
        <v>586</v>
      </c>
      <c r="D224" s="4" t="s">
        <v>586</v>
      </c>
      <c r="E224" s="19">
        <v>142</v>
      </c>
      <c r="F224" s="19"/>
      <c r="G224" s="19"/>
      <c r="H224" s="19">
        <v>428</v>
      </c>
      <c r="I224" s="20"/>
    </row>
    <row r="225" spans="1:9" ht="19.5" customHeight="1">
      <c r="A225" t="s">
        <v>91</v>
      </c>
      <c r="B225" s="4"/>
      <c r="C225" s="4" t="s">
        <v>516</v>
      </c>
      <c r="D225" s="4" t="s">
        <v>586</v>
      </c>
      <c r="E225" s="19">
        <v>151</v>
      </c>
      <c r="F225" s="19"/>
      <c r="G225" s="19"/>
      <c r="H225" s="19">
        <v>538</v>
      </c>
      <c r="I225" s="20"/>
    </row>
    <row r="226" spans="1:9" ht="19.5" customHeight="1">
      <c r="A226" t="s">
        <v>91</v>
      </c>
      <c r="B226" s="4"/>
      <c r="C226" s="4" t="s">
        <v>587</v>
      </c>
      <c r="D226" s="4" t="s">
        <v>586</v>
      </c>
      <c r="E226" s="19">
        <v>69</v>
      </c>
      <c r="F226" s="19"/>
      <c r="G226" s="19"/>
      <c r="H226" s="19">
        <v>196</v>
      </c>
      <c r="I226" s="20"/>
    </row>
    <row r="227" spans="1:9" ht="19.5" customHeight="1">
      <c r="A227" t="s">
        <v>91</v>
      </c>
      <c r="B227" s="4"/>
      <c r="C227" s="4" t="s">
        <v>588</v>
      </c>
      <c r="D227" s="4" t="s">
        <v>588</v>
      </c>
      <c r="E227" s="19">
        <v>150</v>
      </c>
      <c r="F227" s="19"/>
      <c r="G227" s="19"/>
      <c r="H227" s="19">
        <v>631</v>
      </c>
      <c r="I227" s="20"/>
    </row>
    <row r="228" spans="1:9" ht="19.5" customHeight="1">
      <c r="A228" t="s">
        <v>91</v>
      </c>
      <c r="B228" s="4"/>
      <c r="C228" s="4" t="s">
        <v>589</v>
      </c>
      <c r="D228" s="4" t="s">
        <v>588</v>
      </c>
      <c r="E228" s="19">
        <v>132</v>
      </c>
      <c r="F228" s="19"/>
      <c r="G228" s="19"/>
      <c r="H228" s="19">
        <v>535</v>
      </c>
      <c r="I228" s="20"/>
    </row>
    <row r="229" spans="1:9" ht="19.5" customHeight="1">
      <c r="A229" t="s">
        <v>91</v>
      </c>
      <c r="B229" s="4"/>
      <c r="C229" s="4" t="s">
        <v>590</v>
      </c>
      <c r="D229" s="4" t="s">
        <v>590</v>
      </c>
      <c r="E229" s="19">
        <v>155</v>
      </c>
      <c r="F229" s="19"/>
      <c r="G229" s="19"/>
      <c r="H229" s="19">
        <v>695</v>
      </c>
      <c r="I229" s="20"/>
    </row>
    <row r="230" spans="1:9" ht="19.5" customHeight="1">
      <c r="A230" t="s">
        <v>91</v>
      </c>
      <c r="B230" s="4"/>
      <c r="C230" s="4" t="s">
        <v>591</v>
      </c>
      <c r="D230" s="4" t="s">
        <v>590</v>
      </c>
      <c r="E230" s="19">
        <v>79</v>
      </c>
      <c r="F230" s="19"/>
      <c r="G230" s="19"/>
      <c r="H230" s="19">
        <v>251</v>
      </c>
      <c r="I230" s="20"/>
    </row>
    <row r="231" spans="1:9" ht="19.5" customHeight="1">
      <c r="A231" t="s">
        <v>91</v>
      </c>
      <c r="B231" s="4"/>
      <c r="C231" s="4" t="s">
        <v>592</v>
      </c>
      <c r="D231" s="4" t="s">
        <v>590</v>
      </c>
      <c r="E231" s="19">
        <v>76</v>
      </c>
      <c r="F231" s="19"/>
      <c r="G231" s="19"/>
      <c r="H231" s="19">
        <v>226</v>
      </c>
      <c r="I231" s="20"/>
    </row>
    <row r="232" spans="1:9" ht="19.5" customHeight="1">
      <c r="A232" t="s">
        <v>91</v>
      </c>
      <c r="B232" s="4"/>
      <c r="C232" s="30" t="s">
        <v>593</v>
      </c>
      <c r="D232" s="30" t="s">
        <v>593</v>
      </c>
      <c r="E232" s="19">
        <v>228</v>
      </c>
      <c r="F232" s="19"/>
      <c r="G232" s="19"/>
      <c r="H232" s="19">
        <v>692</v>
      </c>
      <c r="I232" s="20"/>
    </row>
    <row r="233" spans="1:9" ht="19.5" customHeight="1">
      <c r="A233" t="s">
        <v>91</v>
      </c>
      <c r="B233" s="4"/>
      <c r="C233" s="4" t="s">
        <v>594</v>
      </c>
      <c r="D233" s="4" t="s">
        <v>594</v>
      </c>
      <c r="E233" s="19">
        <v>294</v>
      </c>
      <c r="F233" s="19"/>
      <c r="G233" s="19"/>
      <c r="H233" s="19">
        <v>1220</v>
      </c>
      <c r="I233" s="20"/>
    </row>
    <row r="234" spans="1:9" ht="19.5" customHeight="1">
      <c r="A234" t="s">
        <v>91</v>
      </c>
      <c r="B234" s="27"/>
      <c r="C234" s="27"/>
      <c r="D234" s="27"/>
      <c r="E234" s="28">
        <f>SUM(E222:E233)</f>
        <v>1742</v>
      </c>
      <c r="F234" s="28">
        <v>1</v>
      </c>
      <c r="G234" s="28">
        <v>6</v>
      </c>
      <c r="H234" s="28">
        <f>SUM(H222:H233)</f>
        <v>6446</v>
      </c>
      <c r="I234" s="29"/>
    </row>
    <row r="235" spans="1:9" ht="48" customHeight="1">
      <c r="A235" t="s">
        <v>91</v>
      </c>
      <c r="B235" s="4" t="s">
        <v>595</v>
      </c>
      <c r="C235" s="4" t="s">
        <v>472</v>
      </c>
      <c r="D235" s="4" t="s">
        <v>472</v>
      </c>
      <c r="E235" s="19">
        <v>330</v>
      </c>
      <c r="F235" s="19"/>
      <c r="G235" s="19"/>
      <c r="H235" s="19">
        <v>990</v>
      </c>
      <c r="I235" s="20" t="s">
        <v>208</v>
      </c>
    </row>
    <row r="236" spans="1:9" ht="19.5" customHeight="1">
      <c r="A236" t="s">
        <v>91</v>
      </c>
      <c r="B236" s="27"/>
      <c r="C236" s="27"/>
      <c r="D236" s="27"/>
      <c r="E236" s="28">
        <v>330</v>
      </c>
      <c r="F236" s="28">
        <v>1</v>
      </c>
      <c r="G236" s="28">
        <v>1</v>
      </c>
      <c r="H236" s="28">
        <v>990</v>
      </c>
      <c r="I236" s="29"/>
    </row>
    <row r="237" spans="1:9" ht="49.5" customHeight="1">
      <c r="A237" t="s">
        <v>91</v>
      </c>
      <c r="B237" s="4" t="s">
        <v>92</v>
      </c>
      <c r="C237" s="4" t="s">
        <v>596</v>
      </c>
      <c r="D237" s="4" t="s">
        <v>596</v>
      </c>
      <c r="E237" s="19">
        <v>235</v>
      </c>
      <c r="F237" s="19"/>
      <c r="G237" s="19"/>
      <c r="H237" s="19">
        <v>5359</v>
      </c>
      <c r="I237" s="20"/>
    </row>
    <row r="238" spans="2:9" ht="19.5" customHeight="1">
      <c r="B238" s="27"/>
      <c r="C238" s="27"/>
      <c r="D238" s="27"/>
      <c r="E238" s="28">
        <v>235</v>
      </c>
      <c r="F238" s="28">
        <v>1</v>
      </c>
      <c r="G238" s="28">
        <v>1</v>
      </c>
      <c r="H238" s="28">
        <v>5359</v>
      </c>
      <c r="I238" s="29"/>
    </row>
    <row r="239" spans="2:9" ht="19.5" customHeight="1">
      <c r="B239" s="59" t="s">
        <v>597</v>
      </c>
      <c r="C239" s="59"/>
      <c r="D239" s="59"/>
      <c r="E239" s="28">
        <f>+E22+E78+E125+E189+E221+E234+E236+E238</f>
        <v>31067</v>
      </c>
      <c r="F239" s="28">
        <f>+F22+F78+F125+F189+F221+F234+F236+F238</f>
        <v>23</v>
      </c>
      <c r="G239" s="28">
        <f>+G22+G78+G125+G189+G221+G234+G236+G238</f>
        <v>93</v>
      </c>
      <c r="H239" s="28">
        <f>+H22+H78+H125+H189+H221+H234+H236+H238</f>
        <v>125180</v>
      </c>
      <c r="I239" s="29"/>
    </row>
    <row r="240" spans="2:8" ht="19.5" customHeight="1">
      <c r="B240" s="24"/>
      <c r="C240" s="14"/>
      <c r="D240" s="24"/>
      <c r="E240" s="25"/>
      <c r="F240" s="25"/>
      <c r="G240" s="25"/>
      <c r="H240" s="25"/>
    </row>
    <row r="241" spans="2:8" ht="14.25">
      <c r="B241" s="14"/>
      <c r="C241" s="14"/>
      <c r="D241" s="14"/>
      <c r="E241" s="26"/>
      <c r="F241" s="26"/>
      <c r="G241" s="26"/>
      <c r="H241" s="26"/>
    </row>
    <row r="242" spans="2:8" ht="14.25">
      <c r="B242" s="14"/>
      <c r="C242" s="14"/>
      <c r="D242" s="14"/>
      <c r="E242" s="26"/>
      <c r="F242" s="26"/>
      <c r="G242" s="26"/>
      <c r="H242" s="26"/>
    </row>
    <row r="243" spans="2:8" ht="14.25">
      <c r="B243" s="14"/>
      <c r="C243" s="14"/>
      <c r="D243" s="14"/>
      <c r="E243" s="26"/>
      <c r="F243" s="26"/>
      <c r="G243" s="26"/>
      <c r="H243" s="26"/>
    </row>
    <row r="244" spans="2:8" ht="14.25">
      <c r="B244" s="14"/>
      <c r="C244" s="14"/>
      <c r="D244" s="14"/>
      <c r="E244" s="26"/>
      <c r="F244" s="26"/>
      <c r="G244" s="26"/>
      <c r="H244" s="26"/>
    </row>
    <row r="245" spans="2:8" ht="14.25">
      <c r="B245" s="14"/>
      <c r="C245" s="14"/>
      <c r="D245" s="14"/>
      <c r="E245" s="26"/>
      <c r="F245" s="26"/>
      <c r="G245" s="26"/>
      <c r="H245" s="26"/>
    </row>
    <row r="246" spans="2:8" ht="14.25">
      <c r="B246" s="14"/>
      <c r="C246" s="14"/>
      <c r="D246" s="14"/>
      <c r="E246" s="26"/>
      <c r="F246" s="26"/>
      <c r="G246" s="26"/>
      <c r="H246" s="26"/>
    </row>
    <row r="247" spans="2:8" ht="14.25">
      <c r="B247" s="14"/>
      <c r="C247" s="14"/>
      <c r="D247" s="14"/>
      <c r="E247" s="26"/>
      <c r="F247" s="26"/>
      <c r="G247" s="26"/>
      <c r="H247" s="26"/>
    </row>
    <row r="248" spans="2:8" ht="14.25">
      <c r="B248" s="14"/>
      <c r="C248" s="14"/>
      <c r="D248" s="14"/>
      <c r="E248" s="26"/>
      <c r="F248" s="26"/>
      <c r="G248" s="26"/>
      <c r="H248" s="26"/>
    </row>
    <row r="249" spans="2:8" ht="14.25">
      <c r="B249" s="14"/>
      <c r="C249" s="14"/>
      <c r="D249" s="14"/>
      <c r="E249" s="26"/>
      <c r="F249" s="26"/>
      <c r="G249" s="26"/>
      <c r="H249" s="26"/>
    </row>
    <row r="250" spans="2:8" ht="14.25">
      <c r="B250" s="14"/>
      <c r="C250" s="14"/>
      <c r="D250" s="14"/>
      <c r="E250" s="26"/>
      <c r="F250" s="26"/>
      <c r="G250" s="26"/>
      <c r="H250" s="26"/>
    </row>
    <row r="251" spans="2:8" ht="14.25">
      <c r="B251" s="14"/>
      <c r="C251" s="14"/>
      <c r="D251" s="14"/>
      <c r="E251" s="26"/>
      <c r="F251" s="26"/>
      <c r="G251" s="26"/>
      <c r="H251" s="26"/>
    </row>
    <row r="252" spans="2:8" ht="14.25">
      <c r="B252" s="14"/>
      <c r="C252" s="14"/>
      <c r="D252" s="14"/>
      <c r="E252" s="26"/>
      <c r="F252" s="26"/>
      <c r="G252" s="26"/>
      <c r="H252" s="26"/>
    </row>
    <row r="253" spans="2:8" ht="14.25">
      <c r="B253" s="14"/>
      <c r="C253" s="14"/>
      <c r="D253" s="14"/>
      <c r="E253" s="26"/>
      <c r="F253" s="26"/>
      <c r="G253" s="26"/>
      <c r="H253" s="26"/>
    </row>
    <row r="254" spans="2:8" ht="14.25">
      <c r="B254" s="14"/>
      <c r="C254" s="14"/>
      <c r="D254" s="14"/>
      <c r="E254" s="26"/>
      <c r="F254" s="26"/>
      <c r="G254" s="26"/>
      <c r="H254" s="26"/>
    </row>
    <row r="255" spans="2:8" ht="14.25">
      <c r="B255" s="14"/>
      <c r="C255" s="14"/>
      <c r="D255" s="14"/>
      <c r="E255" s="26"/>
      <c r="F255" s="26"/>
      <c r="G255" s="26"/>
      <c r="H255" s="26"/>
    </row>
    <row r="256" spans="2:8" ht="14.25">
      <c r="B256" s="14"/>
      <c r="C256" s="14"/>
      <c r="D256" s="14"/>
      <c r="E256" s="26"/>
      <c r="F256" s="26"/>
      <c r="G256" s="26"/>
      <c r="H256" s="26"/>
    </row>
    <row r="257" spans="2:8" ht="14.25">
      <c r="B257" s="14"/>
      <c r="C257" s="14"/>
      <c r="D257" s="14"/>
      <c r="E257" s="26"/>
      <c r="F257" s="26"/>
      <c r="G257" s="26"/>
      <c r="H257" s="26"/>
    </row>
    <row r="258" spans="2:8" ht="14.25">
      <c r="B258" s="14"/>
      <c r="C258" s="14"/>
      <c r="D258" s="14"/>
      <c r="E258" s="26"/>
      <c r="F258" s="26"/>
      <c r="G258" s="26"/>
      <c r="H258" s="26"/>
    </row>
    <row r="259" spans="2:8" ht="14.25">
      <c r="B259" s="14"/>
      <c r="C259" s="14"/>
      <c r="D259" s="14"/>
      <c r="E259" s="26"/>
      <c r="F259" s="26"/>
      <c r="G259" s="26"/>
      <c r="H259" s="26"/>
    </row>
    <row r="260" spans="2:8" ht="14.25">
      <c r="B260" s="14"/>
      <c r="C260" s="14"/>
      <c r="D260" s="14"/>
      <c r="E260" s="26"/>
      <c r="F260" s="26"/>
      <c r="G260" s="26"/>
      <c r="H260" s="26"/>
    </row>
    <row r="261" spans="2:8" ht="14.25">
      <c r="B261" s="14"/>
      <c r="C261" s="14"/>
      <c r="D261" s="14"/>
      <c r="E261" s="26"/>
      <c r="F261" s="26"/>
      <c r="G261" s="26"/>
      <c r="H261" s="26"/>
    </row>
    <row r="262" spans="2:8" ht="14.25">
      <c r="B262" s="14"/>
      <c r="C262" s="14"/>
      <c r="D262" s="14"/>
      <c r="E262" s="26"/>
      <c r="F262" s="26"/>
      <c r="G262" s="26"/>
      <c r="H262" s="26"/>
    </row>
    <row r="263" spans="2:8" ht="14.25">
      <c r="B263" s="14"/>
      <c r="C263" s="14"/>
      <c r="D263" s="14"/>
      <c r="E263" s="26"/>
      <c r="F263" s="26"/>
      <c r="G263" s="26"/>
      <c r="H263" s="26"/>
    </row>
    <row r="264" spans="2:8" ht="14.25">
      <c r="B264" s="14"/>
      <c r="C264" s="14"/>
      <c r="D264" s="14"/>
      <c r="E264" s="26"/>
      <c r="F264" s="26"/>
      <c r="G264" s="26"/>
      <c r="H264" s="26"/>
    </row>
    <row r="265" spans="2:8" ht="14.25">
      <c r="B265" s="14"/>
      <c r="C265" s="14"/>
      <c r="D265" s="14"/>
      <c r="E265" s="26"/>
      <c r="F265" s="26"/>
      <c r="G265" s="26"/>
      <c r="H265" s="26"/>
    </row>
    <row r="266" spans="2:8" ht="14.25">
      <c r="B266" s="14"/>
      <c r="C266" s="14"/>
      <c r="D266" s="14"/>
      <c r="E266" s="26"/>
      <c r="F266" s="26"/>
      <c r="G266" s="26"/>
      <c r="H266" s="26"/>
    </row>
    <row r="267" spans="2:8" ht="14.25">
      <c r="B267" s="14"/>
      <c r="C267" s="14"/>
      <c r="D267" s="14"/>
      <c r="E267" s="26"/>
      <c r="F267" s="26"/>
      <c r="G267" s="26"/>
      <c r="H267" s="26"/>
    </row>
    <row r="268" spans="2:8" ht="14.25">
      <c r="B268" s="14"/>
      <c r="C268" s="14"/>
      <c r="D268" s="14"/>
      <c r="E268" s="26"/>
      <c r="F268" s="26"/>
      <c r="G268" s="26"/>
      <c r="H268" s="26"/>
    </row>
    <row r="269" spans="2:8" ht="14.25">
      <c r="B269" s="14"/>
      <c r="C269" s="14"/>
      <c r="D269" s="14"/>
      <c r="E269" s="26"/>
      <c r="F269" s="26"/>
      <c r="G269" s="26"/>
      <c r="H269" s="26"/>
    </row>
    <row r="270" spans="2:8" ht="14.25">
      <c r="B270" s="14"/>
      <c r="C270" s="14"/>
      <c r="D270" s="14"/>
      <c r="E270" s="26"/>
      <c r="F270" s="26"/>
      <c r="G270" s="26"/>
      <c r="H270" s="26"/>
    </row>
    <row r="271" spans="2:8" ht="14.25">
      <c r="B271" s="14"/>
      <c r="C271" s="14"/>
      <c r="D271" s="14"/>
      <c r="E271" s="26"/>
      <c r="F271" s="26"/>
      <c r="G271" s="26"/>
      <c r="H271" s="26"/>
    </row>
    <row r="272" spans="2:8" ht="14.25">
      <c r="B272" s="14"/>
      <c r="C272" s="14"/>
      <c r="D272" s="14"/>
      <c r="E272" s="26"/>
      <c r="F272" s="26"/>
      <c r="G272" s="26"/>
      <c r="H272" s="26"/>
    </row>
    <row r="273" spans="2:8" ht="14.25">
      <c r="B273" s="14"/>
      <c r="C273" s="14"/>
      <c r="D273" s="14"/>
      <c r="E273" s="26"/>
      <c r="F273" s="26"/>
      <c r="G273" s="26"/>
      <c r="H273" s="26"/>
    </row>
    <row r="274" spans="2:8" ht="14.25">
      <c r="B274" s="14"/>
      <c r="C274" s="14"/>
      <c r="D274" s="14"/>
      <c r="E274" s="26"/>
      <c r="F274" s="26"/>
      <c r="G274" s="26"/>
      <c r="H274" s="26"/>
    </row>
    <row r="275" spans="2:8" ht="14.25">
      <c r="B275" s="14"/>
      <c r="C275" s="14"/>
      <c r="D275" s="14"/>
      <c r="E275" s="26"/>
      <c r="F275" s="26"/>
      <c r="G275" s="26"/>
      <c r="H275" s="26"/>
    </row>
    <row r="276" spans="2:8" ht="14.25">
      <c r="B276" s="14"/>
      <c r="C276" s="14"/>
      <c r="D276" s="14"/>
      <c r="E276" s="26"/>
      <c r="F276" s="26"/>
      <c r="G276" s="26"/>
      <c r="H276" s="26"/>
    </row>
    <row r="277" spans="2:8" ht="14.25">
      <c r="B277" s="14"/>
      <c r="C277" s="14"/>
      <c r="D277" s="14"/>
      <c r="E277" s="26"/>
      <c r="F277" s="26"/>
      <c r="G277" s="26"/>
      <c r="H277" s="26"/>
    </row>
    <row r="278" spans="2:8" ht="14.25">
      <c r="B278" s="14"/>
      <c r="C278" s="14"/>
      <c r="D278" s="14"/>
      <c r="E278" s="26"/>
      <c r="F278" s="26"/>
      <c r="G278" s="26"/>
      <c r="H278" s="26"/>
    </row>
    <row r="279" spans="2:8" ht="14.25">
      <c r="B279" s="14"/>
      <c r="C279" s="14"/>
      <c r="D279" s="14"/>
      <c r="E279" s="26"/>
      <c r="F279" s="26"/>
      <c r="G279" s="26"/>
      <c r="H279" s="26"/>
    </row>
    <row r="280" spans="2:8" ht="14.25">
      <c r="B280" s="14"/>
      <c r="C280" s="14"/>
      <c r="D280" s="14"/>
      <c r="E280" s="26"/>
      <c r="F280" s="26"/>
      <c r="G280" s="26"/>
      <c r="H280" s="26"/>
    </row>
    <row r="281" spans="2:8" ht="14.25">
      <c r="B281" s="14"/>
      <c r="C281" s="14"/>
      <c r="D281" s="14"/>
      <c r="E281" s="26"/>
      <c r="F281" s="26"/>
      <c r="G281" s="26"/>
      <c r="H281" s="26"/>
    </row>
    <row r="282" spans="2:8" ht="14.25">
      <c r="B282" s="14"/>
      <c r="C282" s="14"/>
      <c r="D282" s="14"/>
      <c r="E282" s="26"/>
      <c r="F282" s="26"/>
      <c r="G282" s="26"/>
      <c r="H282" s="26"/>
    </row>
    <row r="283" spans="2:8" ht="14.25">
      <c r="B283" s="14"/>
      <c r="C283" s="14"/>
      <c r="D283" s="14"/>
      <c r="E283" s="26"/>
      <c r="F283" s="26"/>
      <c r="G283" s="26"/>
      <c r="H283" s="26"/>
    </row>
    <row r="284" spans="2:8" ht="14.25">
      <c r="B284" s="14"/>
      <c r="C284" s="14"/>
      <c r="D284" s="14"/>
      <c r="E284" s="26"/>
      <c r="F284" s="26"/>
      <c r="G284" s="26"/>
      <c r="H284" s="26"/>
    </row>
    <row r="285" spans="2:8" ht="14.25">
      <c r="B285" s="14"/>
      <c r="C285" s="14"/>
      <c r="D285" s="14"/>
      <c r="E285" s="26"/>
      <c r="F285" s="26"/>
      <c r="G285" s="26"/>
      <c r="H285" s="26"/>
    </row>
    <row r="286" spans="2:8" ht="14.25">
      <c r="B286" s="14"/>
      <c r="C286" s="14"/>
      <c r="D286" s="14"/>
      <c r="E286" s="26"/>
      <c r="F286" s="26"/>
      <c r="G286" s="26"/>
      <c r="H286" s="26"/>
    </row>
    <row r="287" spans="2:8" ht="14.25">
      <c r="B287" s="14"/>
      <c r="C287" s="14"/>
      <c r="D287" s="14"/>
      <c r="E287" s="26"/>
      <c r="F287" s="26"/>
      <c r="G287" s="26"/>
      <c r="H287" s="26"/>
    </row>
    <row r="288" spans="2:8" ht="14.25">
      <c r="B288" s="14"/>
      <c r="C288" s="14"/>
      <c r="D288" s="14"/>
      <c r="E288" s="26"/>
      <c r="F288" s="26"/>
      <c r="G288" s="26"/>
      <c r="H288" s="26"/>
    </row>
    <row r="289" spans="2:8" ht="14.25">
      <c r="B289" s="14"/>
      <c r="C289" s="14"/>
      <c r="D289" s="14"/>
      <c r="E289" s="26"/>
      <c r="F289" s="26"/>
      <c r="G289" s="26"/>
      <c r="H289" s="26"/>
    </row>
    <row r="290" spans="2:8" ht="14.25">
      <c r="B290" s="14"/>
      <c r="C290" s="14"/>
      <c r="D290" s="14"/>
      <c r="E290" s="26"/>
      <c r="F290" s="26"/>
      <c r="G290" s="26"/>
      <c r="H290" s="26"/>
    </row>
    <row r="291" spans="2:8" ht="14.25">
      <c r="B291" s="14"/>
      <c r="C291" s="14"/>
      <c r="D291" s="14"/>
      <c r="E291" s="26"/>
      <c r="F291" s="26"/>
      <c r="G291" s="26"/>
      <c r="H291" s="26"/>
    </row>
    <row r="292" spans="2:8" ht="14.25">
      <c r="B292" s="14"/>
      <c r="C292" s="14"/>
      <c r="D292" s="14"/>
      <c r="E292" s="26"/>
      <c r="F292" s="26"/>
      <c r="G292" s="26"/>
      <c r="H292" s="26"/>
    </row>
    <row r="293" spans="2:8" ht="14.25">
      <c r="B293" s="14"/>
      <c r="C293" s="14"/>
      <c r="D293" s="14"/>
      <c r="E293" s="26"/>
      <c r="F293" s="26"/>
      <c r="G293" s="26"/>
      <c r="H293" s="26"/>
    </row>
    <row r="294" spans="2:8" ht="14.25">
      <c r="B294" s="14"/>
      <c r="C294" s="14"/>
      <c r="D294" s="14"/>
      <c r="E294" s="26"/>
      <c r="F294" s="26"/>
      <c r="G294" s="26"/>
      <c r="H294" s="26"/>
    </row>
    <row r="295" spans="2:8" ht="14.25">
      <c r="B295" s="14"/>
      <c r="C295" s="14"/>
      <c r="D295" s="14"/>
      <c r="E295" s="26"/>
      <c r="F295" s="26"/>
      <c r="G295" s="26"/>
      <c r="H295" s="26"/>
    </row>
    <row r="296" spans="2:8" ht="14.25">
      <c r="B296" s="14"/>
      <c r="C296" s="14"/>
      <c r="D296" s="14"/>
      <c r="E296" s="26"/>
      <c r="F296" s="26"/>
      <c r="G296" s="26"/>
      <c r="H296" s="26"/>
    </row>
    <row r="297" spans="2:8" ht="14.25">
      <c r="B297" s="14"/>
      <c r="C297" s="14"/>
      <c r="D297" s="14"/>
      <c r="E297" s="26"/>
      <c r="F297" s="26"/>
      <c r="G297" s="26"/>
      <c r="H297" s="26"/>
    </row>
    <row r="298" spans="2:8" ht="14.25">
      <c r="B298" s="14"/>
      <c r="C298" s="14"/>
      <c r="D298" s="14"/>
      <c r="E298" s="26"/>
      <c r="F298" s="26"/>
      <c r="G298" s="26"/>
      <c r="H298" s="26"/>
    </row>
    <row r="299" spans="2:8" ht="14.25">
      <c r="B299" s="14"/>
      <c r="C299" s="14"/>
      <c r="D299" s="14"/>
      <c r="E299" s="26"/>
      <c r="F299" s="26"/>
      <c r="G299" s="26"/>
      <c r="H299" s="26"/>
    </row>
    <row r="300" spans="2:8" ht="14.25">
      <c r="B300" s="14"/>
      <c r="C300" s="14"/>
      <c r="D300" s="14"/>
      <c r="E300" s="26"/>
      <c r="F300" s="26"/>
      <c r="G300" s="26"/>
      <c r="H300" s="26"/>
    </row>
    <row r="301" spans="2:8" ht="14.25">
      <c r="B301" s="14"/>
      <c r="C301" s="14"/>
      <c r="D301" s="14"/>
      <c r="E301" s="26"/>
      <c r="F301" s="26"/>
      <c r="G301" s="26"/>
      <c r="H301" s="26"/>
    </row>
    <row r="302" spans="2:8" ht="14.25">
      <c r="B302" s="14"/>
      <c r="C302" s="14"/>
      <c r="D302" s="14"/>
      <c r="E302" s="26"/>
      <c r="F302" s="26"/>
      <c r="G302" s="26"/>
      <c r="H302" s="26"/>
    </row>
    <row r="303" spans="2:8" ht="14.25">
      <c r="B303" s="14"/>
      <c r="C303" s="14"/>
      <c r="D303" s="14"/>
      <c r="E303" s="26"/>
      <c r="F303" s="26"/>
      <c r="G303" s="26"/>
      <c r="H303" s="26"/>
    </row>
    <row r="304" spans="2:8" ht="14.25">
      <c r="B304" s="14"/>
      <c r="C304" s="14"/>
      <c r="D304" s="14"/>
      <c r="E304" s="26"/>
      <c r="F304" s="26"/>
      <c r="G304" s="26"/>
      <c r="H304" s="26"/>
    </row>
    <row r="305" spans="2:8" ht="14.25">
      <c r="B305" s="14"/>
      <c r="C305" s="14"/>
      <c r="D305" s="14"/>
      <c r="E305" s="26"/>
      <c r="F305" s="26"/>
      <c r="G305" s="26"/>
      <c r="H305" s="26"/>
    </row>
    <row r="306" spans="2:8" ht="14.25">
      <c r="B306" s="14"/>
      <c r="C306" s="14"/>
      <c r="D306" s="14"/>
      <c r="E306" s="26"/>
      <c r="F306" s="26"/>
      <c r="G306" s="26"/>
      <c r="H306" s="26"/>
    </row>
    <row r="307" spans="2:8" ht="14.25">
      <c r="B307" s="14"/>
      <c r="C307" s="14"/>
      <c r="D307" s="14"/>
      <c r="E307" s="26"/>
      <c r="F307" s="26"/>
      <c r="G307" s="26"/>
      <c r="H307" s="26"/>
    </row>
    <row r="308" spans="2:8" ht="14.25">
      <c r="B308" s="14"/>
      <c r="C308" s="14"/>
      <c r="D308" s="14"/>
      <c r="E308" s="26"/>
      <c r="F308" s="26"/>
      <c r="G308" s="26"/>
      <c r="H308" s="26"/>
    </row>
    <row r="309" spans="2:8" ht="14.25">
      <c r="B309" s="14"/>
      <c r="C309" s="14"/>
      <c r="D309" s="14"/>
      <c r="E309" s="26"/>
      <c r="F309" s="26"/>
      <c r="G309" s="26"/>
      <c r="H309" s="26"/>
    </row>
    <row r="310" spans="2:8" ht="14.25">
      <c r="B310" s="14"/>
      <c r="C310" s="14"/>
      <c r="D310" s="14"/>
      <c r="E310" s="26"/>
      <c r="F310" s="26"/>
      <c r="G310" s="26"/>
      <c r="H310" s="26"/>
    </row>
    <row r="311" spans="2:8" ht="14.25">
      <c r="B311" s="14"/>
      <c r="C311" s="14"/>
      <c r="D311" s="14"/>
      <c r="E311" s="26"/>
      <c r="F311" s="26"/>
      <c r="G311" s="26"/>
      <c r="H311" s="26"/>
    </row>
    <row r="312" spans="2:8" ht="14.25">
      <c r="B312" s="14"/>
      <c r="C312" s="14"/>
      <c r="D312" s="14"/>
      <c r="E312" s="26"/>
      <c r="F312" s="26"/>
      <c r="G312" s="26"/>
      <c r="H312" s="26"/>
    </row>
    <row r="313" spans="2:8" ht="14.25">
      <c r="B313" s="14"/>
      <c r="C313" s="14"/>
      <c r="D313" s="14"/>
      <c r="E313" s="26"/>
      <c r="F313" s="26"/>
      <c r="G313" s="26"/>
      <c r="H313" s="26"/>
    </row>
    <row r="314" spans="2:8" ht="14.25">
      <c r="B314" s="14"/>
      <c r="C314" s="14"/>
      <c r="D314" s="14"/>
      <c r="E314" s="26"/>
      <c r="F314" s="26"/>
      <c r="G314" s="26"/>
      <c r="H314" s="26"/>
    </row>
    <row r="315" spans="2:8" ht="14.25">
      <c r="B315" s="14"/>
      <c r="C315" s="14"/>
      <c r="D315" s="14"/>
      <c r="E315" s="26"/>
      <c r="F315" s="26"/>
      <c r="G315" s="26"/>
      <c r="H315" s="26"/>
    </row>
    <row r="316" spans="2:8" ht="14.25">
      <c r="B316" s="14"/>
      <c r="C316" s="14"/>
      <c r="D316" s="14"/>
      <c r="E316" s="26"/>
      <c r="F316" s="26"/>
      <c r="G316" s="26"/>
      <c r="H316" s="26"/>
    </row>
    <row r="317" spans="2:8" ht="14.25">
      <c r="B317" s="14"/>
      <c r="C317" s="14"/>
      <c r="D317" s="14"/>
      <c r="E317" s="26"/>
      <c r="F317" s="26"/>
      <c r="G317" s="26"/>
      <c r="H317" s="26"/>
    </row>
    <row r="318" spans="2:8" ht="14.25">
      <c r="B318" s="14"/>
      <c r="C318" s="14"/>
      <c r="D318" s="14"/>
      <c r="E318" s="26"/>
      <c r="F318" s="26"/>
      <c r="G318" s="26"/>
      <c r="H318" s="26"/>
    </row>
    <row r="319" spans="2:8" ht="14.25">
      <c r="B319" s="14"/>
      <c r="C319" s="14"/>
      <c r="D319" s="14"/>
      <c r="E319" s="26"/>
      <c r="F319" s="26"/>
      <c r="G319" s="26"/>
      <c r="H319" s="26"/>
    </row>
    <row r="320" spans="2:8" ht="14.25">
      <c r="B320" s="14"/>
      <c r="C320" s="14"/>
      <c r="D320" s="14"/>
      <c r="E320" s="26"/>
      <c r="F320" s="26"/>
      <c r="G320" s="26"/>
      <c r="H320" s="26"/>
    </row>
    <row r="321" spans="2:8" ht="14.25">
      <c r="B321" s="14"/>
      <c r="C321" s="14"/>
      <c r="D321" s="14"/>
      <c r="E321" s="26"/>
      <c r="F321" s="26"/>
      <c r="G321" s="26"/>
      <c r="H321" s="26"/>
    </row>
    <row r="322" spans="2:8" ht="14.25">
      <c r="B322" s="14"/>
      <c r="C322" s="14"/>
      <c r="D322" s="14"/>
      <c r="E322" s="26"/>
      <c r="F322" s="26"/>
      <c r="G322" s="26"/>
      <c r="H322" s="26"/>
    </row>
    <row r="323" spans="2:8" ht="14.25">
      <c r="B323" s="14"/>
      <c r="C323" s="14"/>
      <c r="D323" s="14"/>
      <c r="E323" s="26"/>
      <c r="F323" s="26"/>
      <c r="G323" s="26"/>
      <c r="H323" s="26"/>
    </row>
    <row r="324" spans="2:8" ht="14.25">
      <c r="B324" s="14"/>
      <c r="C324" s="14"/>
      <c r="D324" s="14"/>
      <c r="E324" s="26"/>
      <c r="F324" s="26"/>
      <c r="G324" s="26"/>
      <c r="H324" s="26"/>
    </row>
    <row r="325" spans="2:8" ht="14.25">
      <c r="B325" s="14"/>
      <c r="C325" s="14"/>
      <c r="D325" s="14"/>
      <c r="E325" s="26"/>
      <c r="F325" s="26"/>
      <c r="G325" s="26"/>
      <c r="H325" s="26"/>
    </row>
    <row r="326" spans="2:8" ht="14.25">
      <c r="B326" s="14"/>
      <c r="C326" s="14"/>
      <c r="D326" s="14"/>
      <c r="E326" s="26"/>
      <c r="F326" s="26"/>
      <c r="G326" s="26"/>
      <c r="H326" s="26"/>
    </row>
    <row r="327" spans="2:8" ht="14.25">
      <c r="B327" s="14"/>
      <c r="C327" s="14"/>
      <c r="D327" s="14"/>
      <c r="E327" s="26"/>
      <c r="F327" s="26"/>
      <c r="G327" s="26"/>
      <c r="H327" s="26"/>
    </row>
    <row r="328" spans="2:8" ht="14.25">
      <c r="B328" s="14"/>
      <c r="C328" s="14"/>
      <c r="D328" s="14"/>
      <c r="E328" s="26"/>
      <c r="F328" s="26"/>
      <c r="G328" s="26"/>
      <c r="H328" s="26"/>
    </row>
    <row r="329" spans="2:8" ht="14.25">
      <c r="B329" s="14"/>
      <c r="C329" s="14"/>
      <c r="D329" s="14"/>
      <c r="E329" s="26"/>
      <c r="F329" s="26"/>
      <c r="G329" s="26"/>
      <c r="H329" s="26"/>
    </row>
    <row r="330" spans="2:8" ht="14.25">
      <c r="B330" s="14"/>
      <c r="C330" s="14"/>
      <c r="D330" s="14"/>
      <c r="E330" s="26"/>
      <c r="F330" s="26"/>
      <c r="G330" s="26"/>
      <c r="H330" s="26"/>
    </row>
    <row r="331" spans="2:8" ht="14.25">
      <c r="B331" s="14"/>
      <c r="C331" s="14"/>
      <c r="D331" s="14"/>
      <c r="E331" s="26"/>
      <c r="F331" s="26"/>
      <c r="G331" s="26"/>
      <c r="H331" s="26"/>
    </row>
    <row r="332" spans="2:8" ht="14.25">
      <c r="B332" s="14"/>
      <c r="C332" s="14"/>
      <c r="D332" s="14"/>
      <c r="E332" s="26"/>
      <c r="F332" s="26"/>
      <c r="G332" s="26"/>
      <c r="H332" s="26"/>
    </row>
    <row r="333" spans="2:8" ht="14.25">
      <c r="B333" s="14"/>
      <c r="C333" s="14"/>
      <c r="D333" s="14"/>
      <c r="E333" s="26"/>
      <c r="F333" s="26"/>
      <c r="G333" s="26"/>
      <c r="H333" s="26"/>
    </row>
    <row r="334" spans="2:8" ht="14.25">
      <c r="B334" s="14"/>
      <c r="C334" s="14"/>
      <c r="D334" s="14"/>
      <c r="E334" s="26"/>
      <c r="F334" s="26"/>
      <c r="G334" s="26"/>
      <c r="H334" s="26"/>
    </row>
    <row r="335" spans="2:8" ht="14.25">
      <c r="B335" s="14"/>
      <c r="C335" s="14"/>
      <c r="D335" s="14"/>
      <c r="E335" s="26"/>
      <c r="F335" s="26"/>
      <c r="G335" s="26"/>
      <c r="H335" s="26"/>
    </row>
    <row r="336" spans="2:8" ht="14.25">
      <c r="B336" s="14"/>
      <c r="C336" s="14"/>
      <c r="D336" s="14"/>
      <c r="E336" s="26"/>
      <c r="F336" s="26"/>
      <c r="G336" s="26"/>
      <c r="H336" s="26"/>
    </row>
    <row r="337" spans="2:8" ht="14.25">
      <c r="B337" s="14"/>
      <c r="C337" s="14"/>
      <c r="D337" s="14"/>
      <c r="E337" s="26"/>
      <c r="F337" s="26"/>
      <c r="G337" s="26"/>
      <c r="H337" s="26"/>
    </row>
    <row r="338" spans="2:8" ht="14.25">
      <c r="B338" s="14"/>
      <c r="C338" s="14"/>
      <c r="D338" s="14"/>
      <c r="E338" s="26"/>
      <c r="F338" s="26"/>
      <c r="G338" s="26"/>
      <c r="H338" s="26"/>
    </row>
    <row r="339" spans="2:8" ht="14.25">
      <c r="B339" s="14"/>
      <c r="C339" s="14"/>
      <c r="D339" s="14"/>
      <c r="E339" s="26"/>
      <c r="F339" s="26"/>
      <c r="G339" s="26"/>
      <c r="H339" s="26"/>
    </row>
    <row r="340" spans="2:8" ht="14.25">
      <c r="B340" s="14"/>
      <c r="C340" s="14"/>
      <c r="D340" s="14"/>
      <c r="E340" s="26"/>
      <c r="F340" s="26"/>
      <c r="G340" s="26"/>
      <c r="H340" s="26"/>
    </row>
    <row r="341" spans="2:8" ht="14.25">
      <c r="B341" s="14"/>
      <c r="C341" s="14"/>
      <c r="D341" s="14"/>
      <c r="E341" s="26"/>
      <c r="F341" s="26"/>
      <c r="G341" s="26"/>
      <c r="H341" s="26"/>
    </row>
    <row r="342" spans="2:8" ht="14.25">
      <c r="B342" s="14"/>
      <c r="C342" s="14"/>
      <c r="D342" s="14"/>
      <c r="E342" s="26"/>
      <c r="F342" s="26"/>
      <c r="G342" s="26"/>
      <c r="H342" s="26"/>
    </row>
    <row r="343" spans="2:8" ht="14.25">
      <c r="B343" s="14"/>
      <c r="C343" s="14"/>
      <c r="D343" s="14"/>
      <c r="E343" s="26"/>
      <c r="F343" s="26"/>
      <c r="G343" s="26"/>
      <c r="H343" s="26"/>
    </row>
    <row r="344" spans="2:8" ht="14.25">
      <c r="B344" s="14"/>
      <c r="C344" s="14"/>
      <c r="D344" s="14"/>
      <c r="E344" s="26"/>
      <c r="F344" s="26"/>
      <c r="G344" s="26"/>
      <c r="H344" s="26"/>
    </row>
    <row r="345" spans="2:8" ht="14.25">
      <c r="B345" s="14"/>
      <c r="C345" s="14"/>
      <c r="D345" s="14"/>
      <c r="E345" s="26"/>
      <c r="F345" s="26"/>
      <c r="G345" s="26"/>
      <c r="H345" s="26"/>
    </row>
    <row r="346" spans="2:8" ht="14.25">
      <c r="B346" s="14"/>
      <c r="C346" s="14"/>
      <c r="D346" s="14"/>
      <c r="E346" s="26"/>
      <c r="F346" s="26"/>
      <c r="G346" s="26"/>
      <c r="H346" s="26"/>
    </row>
    <row r="347" spans="2:8" ht="14.25">
      <c r="B347" s="14"/>
      <c r="C347" s="14"/>
      <c r="D347" s="14"/>
      <c r="E347" s="26"/>
      <c r="F347" s="26"/>
      <c r="G347" s="26"/>
      <c r="H347" s="26"/>
    </row>
    <row r="348" spans="2:8" ht="14.25">
      <c r="B348" s="14"/>
      <c r="C348" s="14"/>
      <c r="D348" s="14"/>
      <c r="E348" s="26"/>
      <c r="F348" s="26"/>
      <c r="G348" s="26"/>
      <c r="H348" s="26"/>
    </row>
    <row r="349" spans="2:8" ht="14.25">
      <c r="B349" s="14"/>
      <c r="C349" s="14"/>
      <c r="D349" s="14"/>
      <c r="E349" s="26"/>
      <c r="F349" s="26"/>
      <c r="G349" s="26"/>
      <c r="H349" s="26"/>
    </row>
    <row r="350" spans="2:8" ht="14.25">
      <c r="B350" s="14"/>
      <c r="C350" s="14"/>
      <c r="D350" s="14"/>
      <c r="E350" s="26"/>
      <c r="F350" s="26"/>
      <c r="G350" s="26"/>
      <c r="H350" s="26"/>
    </row>
    <row r="351" spans="2:8" ht="14.25">
      <c r="B351" s="14"/>
      <c r="C351" s="14"/>
      <c r="D351" s="14"/>
      <c r="E351" s="26"/>
      <c r="F351" s="26"/>
      <c r="G351" s="26"/>
      <c r="H351" s="26"/>
    </row>
    <row r="352" spans="2:8" ht="14.25">
      <c r="B352" s="14"/>
      <c r="C352" s="14"/>
      <c r="D352" s="14"/>
      <c r="E352" s="26"/>
      <c r="F352" s="26"/>
      <c r="G352" s="26"/>
      <c r="H352" s="26"/>
    </row>
    <row r="353" spans="2:8" ht="14.25">
      <c r="B353" s="14"/>
      <c r="C353" s="14"/>
      <c r="D353" s="14"/>
      <c r="E353" s="26"/>
      <c r="F353" s="26"/>
      <c r="G353" s="26"/>
      <c r="H353" s="26"/>
    </row>
    <row r="354" spans="2:8" ht="14.25">
      <c r="B354" s="14"/>
      <c r="C354" s="14"/>
      <c r="D354" s="14"/>
      <c r="E354" s="26"/>
      <c r="F354" s="26"/>
      <c r="G354" s="26"/>
      <c r="H354" s="26"/>
    </row>
    <row r="355" spans="2:8" ht="14.25">
      <c r="B355" s="14"/>
      <c r="C355" s="14"/>
      <c r="D355" s="14"/>
      <c r="E355" s="26"/>
      <c r="F355" s="26"/>
      <c r="G355" s="26"/>
      <c r="H355" s="26"/>
    </row>
    <row r="356" spans="2:8" ht="14.25">
      <c r="B356" s="14"/>
      <c r="C356" s="14"/>
      <c r="D356" s="14"/>
      <c r="E356" s="26"/>
      <c r="F356" s="26"/>
      <c r="G356" s="26"/>
      <c r="H356" s="26"/>
    </row>
    <row r="357" spans="2:8" ht="14.25">
      <c r="B357" s="14"/>
      <c r="C357" s="14"/>
      <c r="D357" s="14"/>
      <c r="E357" s="26"/>
      <c r="F357" s="26"/>
      <c r="G357" s="26"/>
      <c r="H357" s="26"/>
    </row>
    <row r="358" spans="2:8" ht="14.25">
      <c r="B358" s="14"/>
      <c r="C358" s="14"/>
      <c r="D358" s="14"/>
      <c r="E358" s="26"/>
      <c r="F358" s="26"/>
      <c r="G358" s="26"/>
      <c r="H358" s="26"/>
    </row>
    <row r="359" spans="2:8" ht="14.25">
      <c r="B359" s="14"/>
      <c r="C359" s="14"/>
      <c r="D359" s="14"/>
      <c r="E359" s="26"/>
      <c r="F359" s="26"/>
      <c r="G359" s="26"/>
      <c r="H359" s="26"/>
    </row>
    <row r="360" spans="2:8" ht="14.25">
      <c r="B360" s="14"/>
      <c r="C360" s="14"/>
      <c r="D360" s="14"/>
      <c r="E360" s="26"/>
      <c r="F360" s="26"/>
      <c r="G360" s="26"/>
      <c r="H360" s="26"/>
    </row>
    <row r="361" spans="2:8" ht="14.25">
      <c r="B361" s="14"/>
      <c r="C361" s="14"/>
      <c r="D361" s="14"/>
      <c r="E361" s="26"/>
      <c r="F361" s="26"/>
      <c r="G361" s="26"/>
      <c r="H361" s="26"/>
    </row>
    <row r="362" spans="2:8" ht="14.25">
      <c r="B362" s="14"/>
      <c r="C362" s="14"/>
      <c r="D362" s="14"/>
      <c r="E362" s="26"/>
      <c r="F362" s="26"/>
      <c r="G362" s="26"/>
      <c r="H362" s="26"/>
    </row>
    <row r="363" spans="2:8" ht="14.25">
      <c r="B363" s="14"/>
      <c r="C363" s="14"/>
      <c r="D363" s="14"/>
      <c r="E363" s="26"/>
      <c r="F363" s="26"/>
      <c r="G363" s="26"/>
      <c r="H363" s="26"/>
    </row>
    <row r="364" spans="2:8" ht="14.25">
      <c r="B364" s="14"/>
      <c r="C364" s="14"/>
      <c r="D364" s="14"/>
      <c r="E364" s="26"/>
      <c r="F364" s="26"/>
      <c r="G364" s="26"/>
      <c r="H364" s="26"/>
    </row>
    <row r="365" spans="2:8" ht="14.25">
      <c r="B365" s="14"/>
      <c r="C365" s="14"/>
      <c r="D365" s="14"/>
      <c r="E365" s="26"/>
      <c r="F365" s="26"/>
      <c r="G365" s="26"/>
      <c r="H365" s="26"/>
    </row>
    <row r="366" spans="2:8" ht="14.25">
      <c r="B366" s="14"/>
      <c r="C366" s="14"/>
      <c r="D366" s="14"/>
      <c r="E366" s="26"/>
      <c r="F366" s="26"/>
      <c r="G366" s="26"/>
      <c r="H366" s="26"/>
    </row>
    <row r="367" spans="2:8" ht="14.25">
      <c r="B367" s="14"/>
      <c r="C367" s="14"/>
      <c r="D367" s="14"/>
      <c r="E367" s="26"/>
      <c r="F367" s="26"/>
      <c r="G367" s="26"/>
      <c r="H367" s="26"/>
    </row>
  </sheetData>
  <sheetProtection/>
  <mergeCells count="4">
    <mergeCell ref="B1:H1"/>
    <mergeCell ref="B2:H2"/>
    <mergeCell ref="B3:H3"/>
    <mergeCell ref="B239:D239"/>
  </mergeCells>
  <printOptions/>
  <pageMargins left="1" right="0.2" top="0.4902777777777778" bottom="0.4597222222222222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8"/>
  <sheetViews>
    <sheetView zoomScalePageLayoutView="0" workbookViewId="0" topLeftCell="A230">
      <selection activeCell="B236" sqref="B236"/>
    </sheetView>
  </sheetViews>
  <sheetFormatPr defaultColWidth="9.140625" defaultRowHeight="12.75"/>
  <cols>
    <col min="1" max="1" width="17.8515625" style="0" customWidth="1"/>
    <col min="2" max="2" width="26.421875" style="0" customWidth="1"/>
    <col min="3" max="3" width="19.00390625" style="0" customWidth="1"/>
    <col min="4" max="4" width="27.140625" style="0" customWidth="1"/>
    <col min="5" max="5" width="9.57421875" style="0" customWidth="1"/>
    <col min="6" max="6" width="8.421875" style="0" customWidth="1"/>
    <col min="7" max="7" width="7.7109375" style="0" customWidth="1"/>
    <col min="8" max="8" width="12.7109375" style="0" customWidth="1"/>
    <col min="9" max="9" width="19.421875" style="0" customWidth="1"/>
  </cols>
  <sheetData>
    <row r="1" spans="2:8" ht="18">
      <c r="B1" s="55" t="s">
        <v>0</v>
      </c>
      <c r="C1" s="55"/>
      <c r="D1" s="55"/>
      <c r="E1" s="55"/>
      <c r="F1" s="55"/>
      <c r="G1" s="55"/>
      <c r="H1" s="55"/>
    </row>
    <row r="2" spans="2:8" ht="15">
      <c r="B2" s="56" t="s">
        <v>1</v>
      </c>
      <c r="C2" s="56"/>
      <c r="D2" s="56"/>
      <c r="E2" s="56"/>
      <c r="F2" s="56"/>
      <c r="G2" s="56"/>
      <c r="H2" s="56"/>
    </row>
    <row r="3" spans="2:8" ht="15">
      <c r="B3" s="56" t="s">
        <v>598</v>
      </c>
      <c r="C3" s="56"/>
      <c r="D3" s="56"/>
      <c r="E3" s="56"/>
      <c r="F3" s="56"/>
      <c r="G3" s="56"/>
      <c r="H3" s="56"/>
    </row>
    <row r="4" spans="2:9" ht="30.75" customHeight="1">
      <c r="B4" s="2" t="s">
        <v>3</v>
      </c>
      <c r="C4" s="2" t="s">
        <v>4</v>
      </c>
      <c r="D4" s="17" t="s">
        <v>5</v>
      </c>
      <c r="E4" s="2" t="s">
        <v>6</v>
      </c>
      <c r="F4" s="17" t="s">
        <v>7</v>
      </c>
      <c r="G4" s="17" t="s">
        <v>8</v>
      </c>
      <c r="H4" s="2" t="s">
        <v>9</v>
      </c>
      <c r="I4" s="18" t="s">
        <v>10</v>
      </c>
    </row>
    <row r="5" spans="1:9" ht="27" customHeight="1">
      <c r="A5" t="s">
        <v>11</v>
      </c>
      <c r="B5" s="4" t="s">
        <v>599</v>
      </c>
      <c r="C5" s="4" t="s">
        <v>600</v>
      </c>
      <c r="D5" s="4" t="s">
        <v>600</v>
      </c>
      <c r="E5" s="19">
        <v>60</v>
      </c>
      <c r="F5" s="19"/>
      <c r="G5" s="19"/>
      <c r="H5" s="19">
        <v>581</v>
      </c>
      <c r="I5" s="20"/>
    </row>
    <row r="6" spans="1:9" ht="19.5" customHeight="1">
      <c r="A6" t="s">
        <v>11</v>
      </c>
      <c r="B6" s="4"/>
      <c r="C6" s="4" t="s">
        <v>601</v>
      </c>
      <c r="D6" s="4" t="s">
        <v>600</v>
      </c>
      <c r="E6" s="19">
        <v>204</v>
      </c>
      <c r="F6" s="19"/>
      <c r="G6" s="19"/>
      <c r="H6" s="19">
        <v>548</v>
      </c>
      <c r="I6" s="20"/>
    </row>
    <row r="7" spans="1:9" ht="19.5" customHeight="1">
      <c r="A7" t="s">
        <v>11</v>
      </c>
      <c r="B7" s="4"/>
      <c r="C7" s="4" t="s">
        <v>140</v>
      </c>
      <c r="D7" s="4" t="s">
        <v>600</v>
      </c>
      <c r="E7" s="19">
        <v>40</v>
      </c>
      <c r="F7" s="19"/>
      <c r="G7" s="19"/>
      <c r="H7" s="19">
        <v>318</v>
      </c>
      <c r="I7" s="20"/>
    </row>
    <row r="8" spans="1:9" ht="19.5" customHeight="1">
      <c r="A8" t="s">
        <v>11</v>
      </c>
      <c r="B8" s="4"/>
      <c r="C8" s="30" t="s">
        <v>602</v>
      </c>
      <c r="D8" s="30" t="s">
        <v>602</v>
      </c>
      <c r="E8" s="19">
        <v>188</v>
      </c>
      <c r="F8" s="19"/>
      <c r="G8" s="19"/>
      <c r="H8" s="19">
        <v>507</v>
      </c>
      <c r="I8" s="20"/>
    </row>
    <row r="9" spans="1:9" ht="19.5" customHeight="1">
      <c r="A9" t="s">
        <v>11</v>
      </c>
      <c r="B9" s="4"/>
      <c r="C9" s="4" t="s">
        <v>603</v>
      </c>
      <c r="D9" s="4" t="s">
        <v>603</v>
      </c>
      <c r="E9" s="19">
        <v>206</v>
      </c>
      <c r="F9" s="19"/>
      <c r="G9" s="19"/>
      <c r="H9" s="19">
        <v>919</v>
      </c>
      <c r="I9" s="20"/>
    </row>
    <row r="10" spans="1:9" ht="19.5" customHeight="1">
      <c r="A10" t="s">
        <v>11</v>
      </c>
      <c r="B10" s="4"/>
      <c r="C10" s="4" t="s">
        <v>604</v>
      </c>
      <c r="D10" s="4" t="s">
        <v>603</v>
      </c>
      <c r="E10" s="19">
        <v>64</v>
      </c>
      <c r="F10" s="19"/>
      <c r="G10" s="19"/>
      <c r="H10" s="19">
        <v>330</v>
      </c>
      <c r="I10" s="20"/>
    </row>
    <row r="11" spans="1:9" ht="19.5" customHeight="1">
      <c r="A11" t="s">
        <v>11</v>
      </c>
      <c r="B11" s="4"/>
      <c r="C11" s="4" t="s">
        <v>605</v>
      </c>
      <c r="D11" s="4" t="s">
        <v>153</v>
      </c>
      <c r="E11" s="19">
        <v>44</v>
      </c>
      <c r="F11" s="19"/>
      <c r="G11" s="19"/>
      <c r="H11" s="19">
        <v>301</v>
      </c>
      <c r="I11" s="20"/>
    </row>
    <row r="12" spans="1:9" ht="19.5" customHeight="1">
      <c r="A12" t="s">
        <v>11</v>
      </c>
      <c r="B12" s="4"/>
      <c r="C12" s="4" t="s">
        <v>153</v>
      </c>
      <c r="D12" s="4" t="s">
        <v>606</v>
      </c>
      <c r="E12" s="19">
        <v>473</v>
      </c>
      <c r="F12" s="19"/>
      <c r="G12" s="19"/>
      <c r="H12" s="19">
        <v>2669</v>
      </c>
      <c r="I12" s="20"/>
    </row>
    <row r="13" spans="1:9" ht="19.5" customHeight="1">
      <c r="A13" t="s">
        <v>11</v>
      </c>
      <c r="B13" s="4"/>
      <c r="C13" s="4" t="s">
        <v>607</v>
      </c>
      <c r="D13" s="4" t="s">
        <v>607</v>
      </c>
      <c r="E13" s="19">
        <v>66</v>
      </c>
      <c r="F13" s="19"/>
      <c r="G13" s="19"/>
      <c r="H13" s="19">
        <v>974</v>
      </c>
      <c r="I13" s="20"/>
    </row>
    <row r="14" spans="1:9" ht="19.5" customHeight="1">
      <c r="A14" t="s">
        <v>11</v>
      </c>
      <c r="B14" s="4"/>
      <c r="C14" s="4" t="s">
        <v>608</v>
      </c>
      <c r="D14" s="4" t="s">
        <v>607</v>
      </c>
      <c r="E14" s="19">
        <v>86</v>
      </c>
      <c r="F14" s="19"/>
      <c r="G14" s="19"/>
      <c r="H14" s="19">
        <v>503</v>
      </c>
      <c r="I14" s="20"/>
    </row>
    <row r="15" spans="1:9" ht="19.5" customHeight="1">
      <c r="A15" t="s">
        <v>11</v>
      </c>
      <c r="B15" s="4"/>
      <c r="C15" s="4" t="s">
        <v>609</v>
      </c>
      <c r="D15" s="4" t="s">
        <v>369</v>
      </c>
      <c r="E15" s="19">
        <v>72</v>
      </c>
      <c r="F15" s="19"/>
      <c r="G15" s="19"/>
      <c r="H15" s="19">
        <v>605</v>
      </c>
      <c r="I15" s="20"/>
    </row>
    <row r="16" spans="1:9" ht="19.5" customHeight="1">
      <c r="A16" t="s">
        <v>11</v>
      </c>
      <c r="B16" s="4"/>
      <c r="C16" s="4" t="s">
        <v>369</v>
      </c>
      <c r="D16" s="4" t="s">
        <v>369</v>
      </c>
      <c r="E16" s="19">
        <v>260</v>
      </c>
      <c r="F16" s="19"/>
      <c r="G16" s="19"/>
      <c r="H16" s="19">
        <v>899</v>
      </c>
      <c r="I16" s="20" t="s">
        <v>38</v>
      </c>
    </row>
    <row r="17" spans="1:9" ht="19.5" customHeight="1">
      <c r="A17" t="s">
        <v>11</v>
      </c>
      <c r="B17" s="4"/>
      <c r="C17" s="4" t="s">
        <v>172</v>
      </c>
      <c r="D17" s="4" t="s">
        <v>369</v>
      </c>
      <c r="E17" s="19">
        <v>56</v>
      </c>
      <c r="F17" s="19"/>
      <c r="G17" s="19"/>
      <c r="H17" s="19">
        <v>393</v>
      </c>
      <c r="I17" s="20"/>
    </row>
    <row r="18" spans="1:9" ht="19.5" customHeight="1">
      <c r="A18" t="s">
        <v>11</v>
      </c>
      <c r="B18" s="4"/>
      <c r="C18" s="4" t="s">
        <v>610</v>
      </c>
      <c r="D18" s="4" t="s">
        <v>350</v>
      </c>
      <c r="E18" s="19">
        <v>232</v>
      </c>
      <c r="F18" s="19"/>
      <c r="G18" s="19"/>
      <c r="H18" s="19">
        <v>566</v>
      </c>
      <c r="I18" s="20"/>
    </row>
    <row r="19" spans="1:9" ht="19.5" customHeight="1">
      <c r="A19" t="s">
        <v>11</v>
      </c>
      <c r="B19" s="4"/>
      <c r="C19" s="4" t="s">
        <v>611</v>
      </c>
      <c r="D19" s="4" t="s">
        <v>350</v>
      </c>
      <c r="E19" s="19">
        <v>17</v>
      </c>
      <c r="F19" s="19"/>
      <c r="G19" s="19"/>
      <c r="H19" s="19">
        <v>253</v>
      </c>
      <c r="I19" s="20"/>
    </row>
    <row r="20" spans="1:9" ht="19.5" customHeight="1">
      <c r="A20" t="s">
        <v>11</v>
      </c>
      <c r="B20" s="4"/>
      <c r="C20" s="4" t="s">
        <v>350</v>
      </c>
      <c r="D20" s="4" t="s">
        <v>350</v>
      </c>
      <c r="E20" s="19">
        <v>68</v>
      </c>
      <c r="F20" s="19"/>
      <c r="G20" s="19"/>
      <c r="H20" s="19">
        <v>576</v>
      </c>
      <c r="I20" s="20"/>
    </row>
    <row r="21" spans="1:9" ht="19.5" customHeight="1">
      <c r="A21" t="s">
        <v>11</v>
      </c>
      <c r="B21" s="4"/>
      <c r="C21" s="4" t="s">
        <v>612</v>
      </c>
      <c r="D21" s="4" t="s">
        <v>613</v>
      </c>
      <c r="E21" s="19">
        <v>67</v>
      </c>
      <c r="F21" s="19"/>
      <c r="G21" s="19"/>
      <c r="H21" s="19">
        <v>536</v>
      </c>
      <c r="I21" s="20"/>
    </row>
    <row r="22" spans="1:9" ht="19.5" customHeight="1">
      <c r="A22" t="s">
        <v>11</v>
      </c>
      <c r="B22" s="4"/>
      <c r="C22" s="4" t="s">
        <v>256</v>
      </c>
      <c r="D22" s="4" t="s">
        <v>613</v>
      </c>
      <c r="E22" s="19">
        <v>69</v>
      </c>
      <c r="F22" s="19"/>
      <c r="G22" s="19"/>
      <c r="H22" s="19">
        <v>253</v>
      </c>
      <c r="I22" s="20"/>
    </row>
    <row r="23" spans="1:9" ht="19.5" customHeight="1">
      <c r="A23" t="s">
        <v>11</v>
      </c>
      <c r="B23" s="4"/>
      <c r="C23" s="4" t="s">
        <v>613</v>
      </c>
      <c r="D23" s="4" t="s">
        <v>613</v>
      </c>
      <c r="E23" s="19">
        <v>271</v>
      </c>
      <c r="F23" s="19"/>
      <c r="G23" s="19"/>
      <c r="H23" s="19">
        <v>762</v>
      </c>
      <c r="I23" s="20"/>
    </row>
    <row r="24" spans="1:9" ht="19.5" customHeight="1">
      <c r="A24" t="s">
        <v>11</v>
      </c>
      <c r="B24" s="4"/>
      <c r="C24" s="4" t="s">
        <v>614</v>
      </c>
      <c r="D24" s="4" t="s">
        <v>464</v>
      </c>
      <c r="E24" s="19">
        <v>8</v>
      </c>
      <c r="F24" s="19"/>
      <c r="G24" s="19"/>
      <c r="H24" s="19">
        <v>30</v>
      </c>
      <c r="I24" s="20"/>
    </row>
    <row r="25" spans="1:9" ht="19.5" customHeight="1">
      <c r="A25" t="s">
        <v>11</v>
      </c>
      <c r="B25" s="4"/>
      <c r="C25" s="4" t="s">
        <v>615</v>
      </c>
      <c r="D25" s="4" t="s">
        <v>464</v>
      </c>
      <c r="E25" s="19">
        <v>18</v>
      </c>
      <c r="F25" s="19"/>
      <c r="G25" s="19"/>
      <c r="H25" s="19">
        <v>204</v>
      </c>
      <c r="I25" s="20"/>
    </row>
    <row r="26" spans="1:9" ht="19.5" customHeight="1">
      <c r="A26" t="s">
        <v>11</v>
      </c>
      <c r="B26" s="4"/>
      <c r="C26" s="4" t="s">
        <v>616</v>
      </c>
      <c r="D26" s="4" t="s">
        <v>464</v>
      </c>
      <c r="E26" s="19">
        <v>201</v>
      </c>
      <c r="F26" s="19"/>
      <c r="G26" s="19"/>
      <c r="H26" s="19">
        <v>276</v>
      </c>
      <c r="I26" s="20"/>
    </row>
    <row r="27" spans="1:9" ht="19.5" customHeight="1">
      <c r="A27" t="s">
        <v>11</v>
      </c>
      <c r="B27" s="4"/>
      <c r="C27" s="4" t="s">
        <v>464</v>
      </c>
      <c r="D27" s="4" t="s">
        <v>464</v>
      </c>
      <c r="E27" s="19">
        <v>25</v>
      </c>
      <c r="F27" s="19"/>
      <c r="G27" s="19"/>
      <c r="H27" s="19">
        <v>516</v>
      </c>
      <c r="I27" s="20"/>
    </row>
    <row r="28" spans="1:9" ht="19.5" customHeight="1">
      <c r="A28" t="s">
        <v>11</v>
      </c>
      <c r="B28" s="4"/>
      <c r="C28" s="4" t="s">
        <v>617</v>
      </c>
      <c r="D28" s="4" t="s">
        <v>544</v>
      </c>
      <c r="E28" s="19">
        <v>51</v>
      </c>
      <c r="F28" s="19"/>
      <c r="G28" s="19"/>
      <c r="H28" s="19">
        <v>329</v>
      </c>
      <c r="I28" s="20"/>
    </row>
    <row r="29" spans="1:9" ht="19.5" customHeight="1">
      <c r="A29" t="s">
        <v>11</v>
      </c>
      <c r="B29" s="4"/>
      <c r="C29" s="4" t="s">
        <v>544</v>
      </c>
      <c r="D29" s="4" t="s">
        <v>544</v>
      </c>
      <c r="E29" s="19">
        <v>110</v>
      </c>
      <c r="F29" s="19"/>
      <c r="G29" s="19"/>
      <c r="H29" s="19">
        <v>613</v>
      </c>
      <c r="I29" s="20"/>
    </row>
    <row r="30" spans="1:9" ht="19.5" customHeight="1">
      <c r="A30" t="s">
        <v>11</v>
      </c>
      <c r="B30" s="4"/>
      <c r="C30" s="4" t="s">
        <v>618</v>
      </c>
      <c r="D30" s="4" t="s">
        <v>544</v>
      </c>
      <c r="E30" s="19">
        <v>99</v>
      </c>
      <c r="F30" s="19"/>
      <c r="G30" s="19"/>
      <c r="H30" s="19">
        <v>488</v>
      </c>
      <c r="I30" s="20"/>
    </row>
    <row r="31" spans="1:9" ht="19.5" customHeight="1">
      <c r="A31" t="s">
        <v>11</v>
      </c>
      <c r="B31" s="31"/>
      <c r="C31" s="31"/>
      <c r="D31" s="31"/>
      <c r="E31" s="32">
        <f>SUM(E5:E30)</f>
        <v>3055</v>
      </c>
      <c r="F31" s="32">
        <v>2</v>
      </c>
      <c r="G31" s="32">
        <v>10</v>
      </c>
      <c r="H31" s="32">
        <f>SUM(H5:H30)</f>
        <v>14949</v>
      </c>
      <c r="I31" s="33"/>
    </row>
    <row r="32" spans="1:9" ht="25.5" customHeight="1">
      <c r="A32" t="s">
        <v>11</v>
      </c>
      <c r="B32" s="4" t="s">
        <v>619</v>
      </c>
      <c r="C32" s="4" t="s">
        <v>620</v>
      </c>
      <c r="D32" s="4" t="s">
        <v>620</v>
      </c>
      <c r="E32" s="19">
        <v>50</v>
      </c>
      <c r="F32" s="19"/>
      <c r="G32" s="19"/>
      <c r="H32" s="19">
        <v>584</v>
      </c>
      <c r="I32" s="20"/>
    </row>
    <row r="33" spans="1:9" ht="19.5" customHeight="1">
      <c r="A33" t="s">
        <v>11</v>
      </c>
      <c r="B33" s="4"/>
      <c r="C33" s="4" t="s">
        <v>427</v>
      </c>
      <c r="D33" s="4" t="s">
        <v>620</v>
      </c>
      <c r="E33" s="19">
        <v>52</v>
      </c>
      <c r="F33" s="19"/>
      <c r="G33" s="19"/>
      <c r="H33" s="19">
        <v>353</v>
      </c>
      <c r="I33" s="20"/>
    </row>
    <row r="34" spans="1:9" ht="19.5" customHeight="1">
      <c r="A34" t="s">
        <v>11</v>
      </c>
      <c r="B34" s="4"/>
      <c r="C34" s="4" t="s">
        <v>621</v>
      </c>
      <c r="D34" s="4" t="s">
        <v>620</v>
      </c>
      <c r="E34" s="19">
        <v>275</v>
      </c>
      <c r="F34" s="19"/>
      <c r="G34" s="19"/>
      <c r="H34" s="19">
        <v>327</v>
      </c>
      <c r="I34" s="20"/>
    </row>
    <row r="35" spans="1:9" ht="19.5" customHeight="1">
      <c r="A35" t="s">
        <v>11</v>
      </c>
      <c r="B35" s="4"/>
      <c r="C35" s="4" t="s">
        <v>622</v>
      </c>
      <c r="D35" s="4" t="s">
        <v>524</v>
      </c>
      <c r="E35" s="19">
        <v>82</v>
      </c>
      <c r="F35" s="19"/>
      <c r="G35" s="19"/>
      <c r="H35" s="19">
        <v>360</v>
      </c>
      <c r="I35" s="20"/>
    </row>
    <row r="36" spans="1:9" ht="19.5" customHeight="1">
      <c r="A36" t="s">
        <v>11</v>
      </c>
      <c r="B36" s="4"/>
      <c r="C36" s="4" t="s">
        <v>524</v>
      </c>
      <c r="D36" s="4" t="s">
        <v>524</v>
      </c>
      <c r="E36" s="19">
        <v>159</v>
      </c>
      <c r="F36" s="19"/>
      <c r="G36" s="19"/>
      <c r="H36" s="19">
        <v>630</v>
      </c>
      <c r="I36" s="20"/>
    </row>
    <row r="37" spans="1:9" ht="19.5" customHeight="1">
      <c r="A37" t="s">
        <v>11</v>
      </c>
      <c r="B37" s="4"/>
      <c r="C37" s="4" t="s">
        <v>623</v>
      </c>
      <c r="D37" s="4" t="s">
        <v>623</v>
      </c>
      <c r="E37" s="19">
        <v>97</v>
      </c>
      <c r="F37" s="19"/>
      <c r="G37" s="19"/>
      <c r="H37" s="19">
        <v>529</v>
      </c>
      <c r="I37" s="20"/>
    </row>
    <row r="38" spans="1:9" ht="19.5" customHeight="1">
      <c r="A38" t="s">
        <v>11</v>
      </c>
      <c r="B38" s="4"/>
      <c r="C38" s="4" t="s">
        <v>624</v>
      </c>
      <c r="D38" s="4" t="s">
        <v>623</v>
      </c>
      <c r="E38" s="19">
        <v>106</v>
      </c>
      <c r="F38" s="19"/>
      <c r="G38" s="19"/>
      <c r="H38" s="19">
        <v>392</v>
      </c>
      <c r="I38" s="20"/>
    </row>
    <row r="39" spans="1:9" ht="19.5" customHeight="1">
      <c r="A39" t="s">
        <v>11</v>
      </c>
      <c r="B39" s="4"/>
      <c r="C39" s="4" t="s">
        <v>625</v>
      </c>
      <c r="D39" s="4" t="s">
        <v>623</v>
      </c>
      <c r="E39" s="19">
        <v>71</v>
      </c>
      <c r="F39" s="19"/>
      <c r="G39" s="19"/>
      <c r="H39" s="19">
        <v>342</v>
      </c>
      <c r="I39" s="20"/>
    </row>
    <row r="40" spans="1:9" ht="19.5" customHeight="1">
      <c r="A40" t="s">
        <v>11</v>
      </c>
      <c r="B40" s="4"/>
      <c r="C40" s="4" t="s">
        <v>626</v>
      </c>
      <c r="D40" s="4" t="s">
        <v>627</v>
      </c>
      <c r="E40" s="19">
        <v>14</v>
      </c>
      <c r="F40" s="19"/>
      <c r="G40" s="19"/>
      <c r="H40" s="19">
        <v>92</v>
      </c>
      <c r="I40" s="20"/>
    </row>
    <row r="41" spans="1:9" ht="19.5" customHeight="1">
      <c r="A41" t="s">
        <v>11</v>
      </c>
      <c r="B41" s="4"/>
      <c r="C41" s="4" t="s">
        <v>628</v>
      </c>
      <c r="D41" s="4" t="s">
        <v>628</v>
      </c>
      <c r="E41" s="19">
        <v>213</v>
      </c>
      <c r="F41" s="19"/>
      <c r="G41" s="19"/>
      <c r="H41" s="19">
        <v>736</v>
      </c>
      <c r="I41" s="20"/>
    </row>
    <row r="42" spans="1:9" ht="19.5" customHeight="1">
      <c r="A42" t="s">
        <v>11</v>
      </c>
      <c r="B42" s="4"/>
      <c r="C42" s="4" t="s">
        <v>629</v>
      </c>
      <c r="D42" s="4" t="s">
        <v>630</v>
      </c>
      <c r="E42" s="19">
        <v>59</v>
      </c>
      <c r="F42" s="19"/>
      <c r="G42" s="19"/>
      <c r="H42" s="19">
        <v>551</v>
      </c>
      <c r="I42" s="20"/>
    </row>
    <row r="43" spans="1:9" ht="19.5" customHeight="1">
      <c r="A43" t="s">
        <v>11</v>
      </c>
      <c r="B43" s="4"/>
      <c r="C43" s="4" t="s">
        <v>631</v>
      </c>
      <c r="D43" s="4" t="s">
        <v>630</v>
      </c>
      <c r="E43" s="19">
        <v>26</v>
      </c>
      <c r="F43" s="19"/>
      <c r="G43" s="19"/>
      <c r="H43" s="19">
        <v>338</v>
      </c>
      <c r="I43" s="20"/>
    </row>
    <row r="44" spans="1:9" ht="19.5" customHeight="1">
      <c r="A44" t="s">
        <v>11</v>
      </c>
      <c r="B44" s="4"/>
      <c r="C44" s="4" t="s">
        <v>630</v>
      </c>
      <c r="D44" s="4" t="s">
        <v>630</v>
      </c>
      <c r="E44" s="19">
        <v>78</v>
      </c>
      <c r="F44" s="19"/>
      <c r="G44" s="19"/>
      <c r="H44" s="19">
        <v>593</v>
      </c>
      <c r="I44" s="20"/>
    </row>
    <row r="45" spans="1:9" ht="19.5" customHeight="1">
      <c r="A45" t="s">
        <v>11</v>
      </c>
      <c r="B45" s="4"/>
      <c r="C45" s="4" t="s">
        <v>632</v>
      </c>
      <c r="D45" s="4" t="s">
        <v>633</v>
      </c>
      <c r="E45" s="19">
        <v>68</v>
      </c>
      <c r="F45" s="19"/>
      <c r="G45" s="19"/>
      <c r="H45" s="19">
        <v>420</v>
      </c>
      <c r="I45" s="20"/>
    </row>
    <row r="46" spans="1:9" ht="19.5" customHeight="1">
      <c r="A46" t="s">
        <v>11</v>
      </c>
      <c r="B46" s="4"/>
      <c r="C46" s="4" t="s">
        <v>634</v>
      </c>
      <c r="D46" s="4" t="s">
        <v>635</v>
      </c>
      <c r="E46" s="19">
        <v>155</v>
      </c>
      <c r="F46" s="19"/>
      <c r="G46" s="19"/>
      <c r="H46" s="19">
        <v>658</v>
      </c>
      <c r="I46" s="20"/>
    </row>
    <row r="47" spans="1:9" ht="19.5" customHeight="1">
      <c r="A47" t="s">
        <v>11</v>
      </c>
      <c r="B47" s="4"/>
      <c r="C47" s="4" t="s">
        <v>635</v>
      </c>
      <c r="D47" s="4" t="s">
        <v>635</v>
      </c>
      <c r="E47" s="19">
        <v>175</v>
      </c>
      <c r="F47" s="19"/>
      <c r="G47" s="19"/>
      <c r="H47" s="19">
        <v>764</v>
      </c>
      <c r="I47" s="20"/>
    </row>
    <row r="48" spans="1:9" ht="19.5" customHeight="1">
      <c r="A48" t="s">
        <v>11</v>
      </c>
      <c r="B48" s="4"/>
      <c r="C48" s="4" t="s">
        <v>189</v>
      </c>
      <c r="D48" s="4" t="s">
        <v>636</v>
      </c>
      <c r="E48" s="19">
        <v>212</v>
      </c>
      <c r="F48" s="19"/>
      <c r="G48" s="19"/>
      <c r="H48" s="19">
        <v>546</v>
      </c>
      <c r="I48" s="20"/>
    </row>
    <row r="49" spans="1:9" ht="19.5" customHeight="1">
      <c r="A49" t="s">
        <v>11</v>
      </c>
      <c r="B49" s="4"/>
      <c r="C49" s="4" t="s">
        <v>636</v>
      </c>
      <c r="D49" s="4" t="s">
        <v>636</v>
      </c>
      <c r="E49" s="19">
        <v>31</v>
      </c>
      <c r="F49" s="19"/>
      <c r="G49" s="19"/>
      <c r="H49" s="19">
        <v>875</v>
      </c>
      <c r="I49" s="20"/>
    </row>
    <row r="50" spans="2:9" ht="19.5" customHeight="1">
      <c r="B50" s="31"/>
      <c r="C50" s="31"/>
      <c r="D50" s="31"/>
      <c r="E50" s="32">
        <f>SUM(E32:E49)</f>
        <v>1923</v>
      </c>
      <c r="F50" s="32">
        <v>2</v>
      </c>
      <c r="G50" s="32">
        <v>9</v>
      </c>
      <c r="H50" s="32">
        <f>SUM(H32:H49)</f>
        <v>9090</v>
      </c>
      <c r="I50" s="33"/>
    </row>
    <row r="51" spans="1:9" ht="19.5" customHeight="1">
      <c r="A51" t="s">
        <v>161</v>
      </c>
      <c r="B51" s="4" t="s">
        <v>637</v>
      </c>
      <c r="C51" s="4" t="s">
        <v>269</v>
      </c>
      <c r="D51" s="4" t="s">
        <v>638</v>
      </c>
      <c r="E51" s="19">
        <v>4</v>
      </c>
      <c r="F51" s="19"/>
      <c r="G51" s="19"/>
      <c r="H51" s="19">
        <v>19</v>
      </c>
      <c r="I51" s="20"/>
    </row>
    <row r="52" spans="1:9" ht="19.5" customHeight="1">
      <c r="A52" t="s">
        <v>161</v>
      </c>
      <c r="B52" s="4"/>
      <c r="C52" s="4" t="s">
        <v>639</v>
      </c>
      <c r="D52" s="4" t="s">
        <v>639</v>
      </c>
      <c r="E52" s="19">
        <v>35</v>
      </c>
      <c r="F52" s="19"/>
      <c r="G52" s="19"/>
      <c r="H52" s="19">
        <v>299</v>
      </c>
      <c r="I52" s="20"/>
    </row>
    <row r="53" spans="1:9" ht="19.5" customHeight="1">
      <c r="A53" t="s">
        <v>161</v>
      </c>
      <c r="B53" s="4"/>
      <c r="C53" s="4" t="s">
        <v>640</v>
      </c>
      <c r="D53" s="4" t="s">
        <v>639</v>
      </c>
      <c r="E53" s="19">
        <v>33</v>
      </c>
      <c r="F53" s="19"/>
      <c r="G53" s="19"/>
      <c r="H53" s="19">
        <v>223</v>
      </c>
      <c r="I53" s="20" t="s">
        <v>166</v>
      </c>
    </row>
    <row r="54" spans="1:9" ht="19.5" customHeight="1">
      <c r="A54" t="s">
        <v>161</v>
      </c>
      <c r="B54" s="4"/>
      <c r="C54" s="4" t="s">
        <v>641</v>
      </c>
      <c r="D54" s="4" t="s">
        <v>639</v>
      </c>
      <c r="E54" s="19">
        <v>151</v>
      </c>
      <c r="F54" s="19"/>
      <c r="G54" s="19"/>
      <c r="H54" s="19">
        <v>336</v>
      </c>
      <c r="I54" s="20"/>
    </row>
    <row r="55" spans="1:9" ht="19.5" customHeight="1">
      <c r="A55" t="s">
        <v>161</v>
      </c>
      <c r="B55" s="4"/>
      <c r="C55" s="4" t="s">
        <v>305</v>
      </c>
      <c r="D55" s="4" t="s">
        <v>639</v>
      </c>
      <c r="E55" s="19">
        <v>27</v>
      </c>
      <c r="F55" s="19"/>
      <c r="G55" s="19"/>
      <c r="H55" s="19">
        <v>306</v>
      </c>
      <c r="I55" s="20"/>
    </row>
    <row r="56" spans="1:9" ht="19.5" customHeight="1">
      <c r="A56" t="s">
        <v>161</v>
      </c>
      <c r="B56" s="4"/>
      <c r="C56" s="4" t="s">
        <v>642</v>
      </c>
      <c r="D56" s="4" t="s">
        <v>642</v>
      </c>
      <c r="E56" s="19">
        <v>193</v>
      </c>
      <c r="F56" s="19"/>
      <c r="G56" s="19"/>
      <c r="H56" s="19">
        <v>789</v>
      </c>
      <c r="I56" s="20"/>
    </row>
    <row r="57" spans="1:9" ht="19.5" customHeight="1">
      <c r="A57" t="s">
        <v>161</v>
      </c>
      <c r="B57" s="4"/>
      <c r="C57" s="4" t="s">
        <v>643</v>
      </c>
      <c r="D57" s="4" t="s">
        <v>642</v>
      </c>
      <c r="E57" s="19">
        <v>34</v>
      </c>
      <c r="F57" s="19"/>
      <c r="G57" s="19"/>
      <c r="H57" s="19">
        <v>285</v>
      </c>
      <c r="I57" s="20"/>
    </row>
    <row r="58" spans="1:9" ht="19.5" customHeight="1">
      <c r="A58" t="s">
        <v>161</v>
      </c>
      <c r="B58" s="4"/>
      <c r="C58" s="4" t="s">
        <v>644</v>
      </c>
      <c r="D58" s="4" t="s">
        <v>644</v>
      </c>
      <c r="E58" s="19">
        <v>110</v>
      </c>
      <c r="F58" s="19"/>
      <c r="G58" s="19"/>
      <c r="H58" s="19">
        <v>494</v>
      </c>
      <c r="I58" s="20"/>
    </row>
    <row r="59" spans="1:9" ht="19.5" customHeight="1">
      <c r="A59" t="s">
        <v>161</v>
      </c>
      <c r="B59" s="4"/>
      <c r="C59" s="4" t="s">
        <v>645</v>
      </c>
      <c r="D59" s="4" t="s">
        <v>644</v>
      </c>
      <c r="E59" s="19">
        <v>103</v>
      </c>
      <c r="F59" s="19"/>
      <c r="G59" s="19"/>
      <c r="H59" s="19">
        <v>278</v>
      </c>
      <c r="I59" s="20"/>
    </row>
    <row r="60" spans="1:9" ht="19.5" customHeight="1">
      <c r="A60" t="s">
        <v>161</v>
      </c>
      <c r="B60" s="4"/>
      <c r="C60" s="4" t="s">
        <v>646</v>
      </c>
      <c r="D60" s="4" t="s">
        <v>644</v>
      </c>
      <c r="E60" s="19">
        <v>71</v>
      </c>
      <c r="F60" s="19"/>
      <c r="G60" s="19"/>
      <c r="H60" s="19">
        <v>662</v>
      </c>
      <c r="I60" s="20"/>
    </row>
    <row r="61" spans="1:9" ht="19.5" customHeight="1">
      <c r="A61" t="s">
        <v>161</v>
      </c>
      <c r="B61" s="4"/>
      <c r="C61" s="4" t="s">
        <v>647</v>
      </c>
      <c r="D61" s="4" t="s">
        <v>647</v>
      </c>
      <c r="E61" s="19">
        <v>153</v>
      </c>
      <c r="F61" s="19"/>
      <c r="G61" s="19"/>
      <c r="H61" s="19">
        <v>591</v>
      </c>
      <c r="I61" s="20"/>
    </row>
    <row r="62" spans="1:9" ht="19.5" customHeight="1">
      <c r="A62" t="s">
        <v>161</v>
      </c>
      <c r="B62" s="4"/>
      <c r="C62" s="4" t="s">
        <v>481</v>
      </c>
      <c r="D62" s="4" t="s">
        <v>647</v>
      </c>
      <c r="E62" s="19">
        <v>138</v>
      </c>
      <c r="F62" s="19"/>
      <c r="G62" s="19"/>
      <c r="H62" s="19">
        <v>538</v>
      </c>
      <c r="I62" s="20"/>
    </row>
    <row r="63" spans="1:9" ht="19.5" customHeight="1">
      <c r="A63" t="s">
        <v>161</v>
      </c>
      <c r="B63" s="4"/>
      <c r="C63" s="4" t="s">
        <v>648</v>
      </c>
      <c r="D63" s="4" t="s">
        <v>648</v>
      </c>
      <c r="E63" s="19">
        <v>176</v>
      </c>
      <c r="F63" s="19"/>
      <c r="G63" s="19"/>
      <c r="H63" s="19">
        <v>883</v>
      </c>
      <c r="I63" s="20"/>
    </row>
    <row r="64" spans="1:9" ht="19.5" customHeight="1">
      <c r="A64" t="s">
        <v>161</v>
      </c>
      <c r="B64" s="4"/>
      <c r="C64" s="4" t="s">
        <v>104</v>
      </c>
      <c r="D64" s="4" t="s">
        <v>648</v>
      </c>
      <c r="E64" s="19">
        <v>93</v>
      </c>
      <c r="F64" s="19"/>
      <c r="G64" s="19"/>
      <c r="H64" s="19">
        <v>427</v>
      </c>
      <c r="I64" s="20"/>
    </row>
    <row r="65" spans="1:9" ht="19.5" customHeight="1">
      <c r="A65" t="s">
        <v>161</v>
      </c>
      <c r="B65" s="4"/>
      <c r="C65" s="4" t="s">
        <v>649</v>
      </c>
      <c r="D65" s="4" t="s">
        <v>648</v>
      </c>
      <c r="E65" s="19">
        <v>89</v>
      </c>
      <c r="F65" s="19"/>
      <c r="G65" s="19"/>
      <c r="H65" s="19">
        <v>515</v>
      </c>
      <c r="I65" s="20"/>
    </row>
    <row r="66" spans="1:9" ht="19.5" customHeight="1">
      <c r="A66" t="s">
        <v>161</v>
      </c>
      <c r="B66" s="4"/>
      <c r="C66" s="4" t="s">
        <v>650</v>
      </c>
      <c r="D66" s="4" t="s">
        <v>650</v>
      </c>
      <c r="E66" s="19">
        <v>240</v>
      </c>
      <c r="F66" s="19"/>
      <c r="G66" s="19"/>
      <c r="H66" s="19">
        <v>882</v>
      </c>
      <c r="I66" s="20"/>
    </row>
    <row r="67" spans="1:9" ht="19.5" customHeight="1">
      <c r="A67" t="s">
        <v>161</v>
      </c>
      <c r="B67" s="4"/>
      <c r="C67" s="4" t="s">
        <v>651</v>
      </c>
      <c r="D67" s="4" t="s">
        <v>650</v>
      </c>
      <c r="E67" s="19">
        <v>145</v>
      </c>
      <c r="F67" s="19"/>
      <c r="G67" s="19"/>
      <c r="H67" s="19">
        <v>580</v>
      </c>
      <c r="I67" s="20"/>
    </row>
    <row r="68" spans="1:9" ht="19.5" customHeight="1">
      <c r="A68" t="s">
        <v>161</v>
      </c>
      <c r="B68" s="4"/>
      <c r="C68" s="4" t="s">
        <v>652</v>
      </c>
      <c r="D68" s="4" t="s">
        <v>652</v>
      </c>
      <c r="E68" s="19">
        <v>152</v>
      </c>
      <c r="F68" s="19"/>
      <c r="G68" s="19"/>
      <c r="H68" s="19">
        <v>574</v>
      </c>
      <c r="I68" s="20"/>
    </row>
    <row r="69" spans="1:9" ht="19.5" customHeight="1">
      <c r="A69" t="s">
        <v>161</v>
      </c>
      <c r="B69" s="4"/>
      <c r="C69" s="4" t="s">
        <v>653</v>
      </c>
      <c r="D69" s="4" t="s">
        <v>652</v>
      </c>
      <c r="E69" s="19">
        <v>182</v>
      </c>
      <c r="F69" s="19"/>
      <c r="G69" s="19"/>
      <c r="H69" s="19">
        <v>688</v>
      </c>
      <c r="I69" s="20"/>
    </row>
    <row r="70" spans="1:9" ht="19.5" customHeight="1">
      <c r="A70" t="s">
        <v>161</v>
      </c>
      <c r="B70" s="4"/>
      <c r="C70" s="4" t="s">
        <v>654</v>
      </c>
      <c r="D70" s="4" t="s">
        <v>655</v>
      </c>
      <c r="E70" s="19">
        <v>114</v>
      </c>
      <c r="F70" s="19"/>
      <c r="G70" s="19"/>
      <c r="H70" s="19">
        <v>437</v>
      </c>
      <c r="I70" s="20"/>
    </row>
    <row r="71" spans="1:9" ht="19.5" customHeight="1">
      <c r="A71" t="s">
        <v>161</v>
      </c>
      <c r="B71" s="4"/>
      <c r="C71" s="4" t="s">
        <v>655</v>
      </c>
      <c r="D71" s="4" t="s">
        <v>655</v>
      </c>
      <c r="E71" s="19">
        <v>221</v>
      </c>
      <c r="F71" s="19"/>
      <c r="G71" s="19"/>
      <c r="H71" s="19">
        <v>854</v>
      </c>
      <c r="I71" s="20"/>
    </row>
    <row r="72" spans="1:9" ht="19.5" customHeight="1">
      <c r="A72" t="s">
        <v>161</v>
      </c>
      <c r="B72" s="4"/>
      <c r="C72" s="4" t="s">
        <v>656</v>
      </c>
      <c r="D72" s="4" t="s">
        <v>655</v>
      </c>
      <c r="E72" s="19">
        <v>89</v>
      </c>
      <c r="F72" s="19"/>
      <c r="G72" s="19"/>
      <c r="H72" s="19">
        <v>590</v>
      </c>
      <c r="I72" s="20"/>
    </row>
    <row r="73" spans="1:9" ht="19.5" customHeight="1">
      <c r="A73" t="s">
        <v>161</v>
      </c>
      <c r="B73" s="4"/>
      <c r="C73" s="4" t="s">
        <v>657</v>
      </c>
      <c r="D73" s="4" t="s">
        <v>628</v>
      </c>
      <c r="E73" s="19">
        <v>72</v>
      </c>
      <c r="F73" s="19"/>
      <c r="G73" s="19"/>
      <c r="H73" s="19">
        <v>358</v>
      </c>
      <c r="I73" s="20"/>
    </row>
    <row r="74" spans="1:9" ht="19.5" customHeight="1">
      <c r="A74" t="s">
        <v>161</v>
      </c>
      <c r="B74" s="4"/>
      <c r="C74" s="4" t="s">
        <v>658</v>
      </c>
      <c r="D74" s="4" t="s">
        <v>628</v>
      </c>
      <c r="E74" s="19">
        <v>77</v>
      </c>
      <c r="F74" s="19"/>
      <c r="G74" s="19"/>
      <c r="H74" s="19">
        <v>457</v>
      </c>
      <c r="I74" s="20"/>
    </row>
    <row r="75" spans="1:9" ht="19.5" customHeight="1">
      <c r="A75" t="s">
        <v>161</v>
      </c>
      <c r="B75" s="4"/>
      <c r="C75" s="4" t="s">
        <v>659</v>
      </c>
      <c r="D75" s="4" t="s">
        <v>659</v>
      </c>
      <c r="E75" s="19">
        <v>261</v>
      </c>
      <c r="F75" s="19"/>
      <c r="G75" s="19"/>
      <c r="H75" s="19">
        <v>770</v>
      </c>
      <c r="I75" s="20"/>
    </row>
    <row r="76" spans="1:9" ht="19.5" customHeight="1">
      <c r="A76" t="s">
        <v>161</v>
      </c>
      <c r="B76" s="4"/>
      <c r="C76" s="4" t="s">
        <v>660</v>
      </c>
      <c r="D76" s="4" t="s">
        <v>659</v>
      </c>
      <c r="E76" s="19">
        <v>47</v>
      </c>
      <c r="F76" s="19"/>
      <c r="G76" s="19"/>
      <c r="H76" s="19">
        <v>510</v>
      </c>
      <c r="I76" s="20"/>
    </row>
    <row r="77" spans="1:9" ht="19.5" customHeight="1">
      <c r="A77" t="s">
        <v>161</v>
      </c>
      <c r="B77" s="4"/>
      <c r="C77" s="4" t="s">
        <v>269</v>
      </c>
      <c r="D77" s="4" t="s">
        <v>269</v>
      </c>
      <c r="E77" s="19">
        <v>277</v>
      </c>
      <c r="F77" s="19"/>
      <c r="G77" s="19"/>
      <c r="H77" s="19">
        <v>794</v>
      </c>
      <c r="I77" s="20"/>
    </row>
    <row r="78" spans="1:9" ht="19.5" customHeight="1">
      <c r="A78" t="s">
        <v>161</v>
      </c>
      <c r="B78" s="4"/>
      <c r="C78" s="4" t="s">
        <v>661</v>
      </c>
      <c r="D78" s="4" t="s">
        <v>662</v>
      </c>
      <c r="E78" s="19">
        <v>298</v>
      </c>
      <c r="F78" s="19"/>
      <c r="G78" s="19"/>
      <c r="H78" s="19">
        <v>699</v>
      </c>
      <c r="I78" s="20"/>
    </row>
    <row r="79" spans="1:9" ht="19.5" customHeight="1">
      <c r="A79" t="s">
        <v>161</v>
      </c>
      <c r="B79" s="4"/>
      <c r="C79" s="4" t="s">
        <v>663</v>
      </c>
      <c r="D79" s="4" t="s">
        <v>662</v>
      </c>
      <c r="E79" s="19">
        <v>23</v>
      </c>
      <c r="F79" s="19"/>
      <c r="G79" s="19"/>
      <c r="H79" s="19">
        <v>185</v>
      </c>
      <c r="I79" s="20"/>
    </row>
    <row r="80" spans="1:9" ht="19.5" customHeight="1">
      <c r="A80" t="s">
        <v>161</v>
      </c>
      <c r="B80" s="4"/>
      <c r="C80" s="4" t="s">
        <v>662</v>
      </c>
      <c r="D80" s="4" t="s">
        <v>662</v>
      </c>
      <c r="E80" s="19">
        <v>50</v>
      </c>
      <c r="F80" s="19"/>
      <c r="G80" s="19"/>
      <c r="H80" s="19">
        <v>719</v>
      </c>
      <c r="I80" s="20"/>
    </row>
    <row r="81" spans="1:9" ht="19.5" customHeight="1">
      <c r="A81" t="s">
        <v>161</v>
      </c>
      <c r="B81" s="4"/>
      <c r="C81" s="4" t="s">
        <v>664</v>
      </c>
      <c r="D81" s="4" t="s">
        <v>664</v>
      </c>
      <c r="E81" s="19">
        <v>141</v>
      </c>
      <c r="F81" s="19"/>
      <c r="G81" s="19"/>
      <c r="H81" s="19">
        <v>1030</v>
      </c>
      <c r="I81" s="20"/>
    </row>
    <row r="82" spans="1:9" ht="19.5" customHeight="1">
      <c r="A82" t="s">
        <v>161</v>
      </c>
      <c r="B82" s="4"/>
      <c r="C82" s="4" t="s">
        <v>665</v>
      </c>
      <c r="D82" s="4" t="s">
        <v>665</v>
      </c>
      <c r="E82" s="19">
        <v>325</v>
      </c>
      <c r="F82" s="19"/>
      <c r="G82" s="19"/>
      <c r="H82" s="19">
        <v>1722</v>
      </c>
      <c r="I82" s="20"/>
    </row>
    <row r="83" spans="1:9" ht="19.5" customHeight="1">
      <c r="A83" t="s">
        <v>161</v>
      </c>
      <c r="B83" s="4"/>
      <c r="C83" s="4" t="s">
        <v>666</v>
      </c>
      <c r="D83" s="4" t="s">
        <v>666</v>
      </c>
      <c r="E83" s="19">
        <v>340</v>
      </c>
      <c r="F83" s="19"/>
      <c r="G83" s="19"/>
      <c r="H83" s="19">
        <v>1580</v>
      </c>
      <c r="I83" s="20" t="s">
        <v>166</v>
      </c>
    </row>
    <row r="84" spans="1:9" ht="19.5" customHeight="1">
      <c r="A84" t="s">
        <v>161</v>
      </c>
      <c r="B84" s="4"/>
      <c r="C84" s="4" t="s">
        <v>667</v>
      </c>
      <c r="D84" s="4" t="s">
        <v>667</v>
      </c>
      <c r="E84" s="19">
        <v>354</v>
      </c>
      <c r="F84" s="19"/>
      <c r="G84" s="19"/>
      <c r="H84" s="19">
        <v>1463</v>
      </c>
      <c r="I84" s="20"/>
    </row>
    <row r="85" spans="1:9" ht="19.5" customHeight="1">
      <c r="A85" t="s">
        <v>161</v>
      </c>
      <c r="B85" s="4"/>
      <c r="C85" s="4" t="s">
        <v>668</v>
      </c>
      <c r="D85" s="4" t="s">
        <v>668</v>
      </c>
      <c r="E85" s="19">
        <v>251</v>
      </c>
      <c r="F85" s="19"/>
      <c r="G85" s="19"/>
      <c r="H85" s="19">
        <v>1339</v>
      </c>
      <c r="I85" s="20"/>
    </row>
    <row r="86" spans="1:9" ht="19.5" customHeight="1">
      <c r="A86" t="s">
        <v>161</v>
      </c>
      <c r="B86" s="4"/>
      <c r="C86" s="4" t="s">
        <v>669</v>
      </c>
      <c r="D86" s="4" t="s">
        <v>669</v>
      </c>
      <c r="E86" s="19">
        <v>271</v>
      </c>
      <c r="F86" s="19"/>
      <c r="G86" s="19"/>
      <c r="H86" s="19">
        <v>1338</v>
      </c>
      <c r="I86" s="20" t="s">
        <v>166</v>
      </c>
    </row>
    <row r="87" spans="1:9" ht="19.5" customHeight="1">
      <c r="A87" t="s">
        <v>161</v>
      </c>
      <c r="B87" s="4"/>
      <c r="C87" s="4" t="s">
        <v>670</v>
      </c>
      <c r="D87" s="4" t="s">
        <v>670</v>
      </c>
      <c r="E87" s="19">
        <v>239</v>
      </c>
      <c r="F87" s="19"/>
      <c r="G87" s="19"/>
      <c r="H87" s="19">
        <v>1336</v>
      </c>
      <c r="I87" s="20" t="s">
        <v>166</v>
      </c>
    </row>
    <row r="88" spans="1:9" ht="19.5" customHeight="1">
      <c r="A88" t="s">
        <v>161</v>
      </c>
      <c r="B88" s="4"/>
      <c r="C88" s="4" t="s">
        <v>671</v>
      </c>
      <c r="D88" s="4" t="s">
        <v>671</v>
      </c>
      <c r="E88" s="19">
        <v>255</v>
      </c>
      <c r="F88" s="19"/>
      <c r="G88" s="19"/>
      <c r="H88" s="19">
        <v>1230</v>
      </c>
      <c r="I88" s="20"/>
    </row>
    <row r="89" spans="1:9" ht="19.5" customHeight="1">
      <c r="A89" t="s">
        <v>161</v>
      </c>
      <c r="B89" s="4"/>
      <c r="C89" s="4" t="s">
        <v>672</v>
      </c>
      <c r="D89" s="4" t="s">
        <v>672</v>
      </c>
      <c r="E89" s="19">
        <v>296</v>
      </c>
      <c r="F89" s="19"/>
      <c r="G89" s="19"/>
      <c r="H89" s="19">
        <v>1193</v>
      </c>
      <c r="I89" s="20"/>
    </row>
    <row r="90" spans="1:9" ht="19.5" customHeight="1">
      <c r="A90" t="s">
        <v>161</v>
      </c>
      <c r="B90" s="4"/>
      <c r="C90" s="4" t="s">
        <v>50</v>
      </c>
      <c r="D90" s="4" t="s">
        <v>50</v>
      </c>
      <c r="E90" s="19">
        <v>132</v>
      </c>
      <c r="F90" s="19"/>
      <c r="G90" s="19"/>
      <c r="H90" s="19">
        <v>1184</v>
      </c>
      <c r="I90" s="20"/>
    </row>
    <row r="91" spans="1:9" ht="19.5" customHeight="1">
      <c r="A91" t="s">
        <v>161</v>
      </c>
      <c r="B91" s="4"/>
      <c r="C91" s="4" t="s">
        <v>673</v>
      </c>
      <c r="D91" s="4" t="s">
        <v>673</v>
      </c>
      <c r="E91" s="19">
        <v>215</v>
      </c>
      <c r="F91" s="19"/>
      <c r="G91" s="19"/>
      <c r="H91" s="19">
        <v>1074</v>
      </c>
      <c r="I91" s="20"/>
    </row>
    <row r="92" spans="2:9" ht="19.5" customHeight="1">
      <c r="B92" s="31"/>
      <c r="C92" s="31"/>
      <c r="D92" s="31"/>
      <c r="E92" s="32">
        <f>SUM(E51:E91)</f>
        <v>6477</v>
      </c>
      <c r="F92" s="32">
        <v>4</v>
      </c>
      <c r="G92" s="32">
        <v>23</v>
      </c>
      <c r="H92" s="32">
        <f>SUM(H51:H91)</f>
        <v>30231</v>
      </c>
      <c r="I92" s="33"/>
    </row>
    <row r="93" spans="1:9" ht="19.5" customHeight="1">
      <c r="A93" t="s">
        <v>674</v>
      </c>
      <c r="B93" s="4" t="s">
        <v>675</v>
      </c>
      <c r="C93" s="4" t="s">
        <v>217</v>
      </c>
      <c r="D93" s="4" t="s">
        <v>217</v>
      </c>
      <c r="E93" s="19">
        <v>626</v>
      </c>
      <c r="F93" s="19"/>
      <c r="G93" s="19"/>
      <c r="H93" s="19">
        <v>2307</v>
      </c>
      <c r="I93" s="20"/>
    </row>
    <row r="94" spans="2:9" ht="19.5" customHeight="1">
      <c r="B94" s="31"/>
      <c r="C94" s="31"/>
      <c r="D94" s="31"/>
      <c r="E94" s="32">
        <v>626</v>
      </c>
      <c r="F94" s="32">
        <v>1</v>
      </c>
      <c r="G94" s="32">
        <v>1</v>
      </c>
      <c r="H94" s="32">
        <v>2307</v>
      </c>
      <c r="I94" s="33"/>
    </row>
    <row r="95" spans="1:9" ht="19.5" customHeight="1">
      <c r="A95" t="s">
        <v>20</v>
      </c>
      <c r="B95" s="4" t="s">
        <v>676</v>
      </c>
      <c r="C95" s="4" t="s">
        <v>677</v>
      </c>
      <c r="D95" s="4" t="s">
        <v>638</v>
      </c>
      <c r="E95" s="19">
        <v>7</v>
      </c>
      <c r="F95" s="19"/>
      <c r="G95" s="19"/>
      <c r="H95" s="19">
        <v>20</v>
      </c>
      <c r="I95" s="20"/>
    </row>
    <row r="96" spans="1:9" ht="19.5" customHeight="1">
      <c r="A96" t="s">
        <v>20</v>
      </c>
      <c r="B96" s="4"/>
      <c r="C96" s="4" t="s">
        <v>638</v>
      </c>
      <c r="D96" s="4" t="s">
        <v>638</v>
      </c>
      <c r="E96" s="19">
        <v>43</v>
      </c>
      <c r="F96" s="19"/>
      <c r="G96" s="19"/>
      <c r="H96" s="19">
        <v>490</v>
      </c>
      <c r="I96" s="20"/>
    </row>
    <row r="97" spans="1:9" ht="19.5" customHeight="1">
      <c r="A97" t="s">
        <v>20</v>
      </c>
      <c r="B97" s="4"/>
      <c r="C97" s="4" t="s">
        <v>288</v>
      </c>
      <c r="D97" s="4" t="s">
        <v>638</v>
      </c>
      <c r="E97" s="19">
        <v>0</v>
      </c>
      <c r="F97" s="19"/>
      <c r="G97" s="19"/>
      <c r="H97" s="19">
        <v>0</v>
      </c>
      <c r="I97" s="20"/>
    </row>
    <row r="98" spans="1:9" ht="19.5" customHeight="1">
      <c r="A98" t="s">
        <v>20</v>
      </c>
      <c r="B98" s="4"/>
      <c r="C98" s="4" t="s">
        <v>678</v>
      </c>
      <c r="D98" s="4" t="s">
        <v>638</v>
      </c>
      <c r="E98" s="19">
        <v>70</v>
      </c>
      <c r="F98" s="19"/>
      <c r="G98" s="19"/>
      <c r="H98" s="19">
        <v>139</v>
      </c>
      <c r="I98" s="20"/>
    </row>
    <row r="99" spans="1:9" ht="19.5" customHeight="1">
      <c r="A99" t="s">
        <v>20</v>
      </c>
      <c r="B99" s="4"/>
      <c r="C99" s="4" t="s">
        <v>679</v>
      </c>
      <c r="D99" s="4" t="s">
        <v>638</v>
      </c>
      <c r="E99" s="19">
        <v>23</v>
      </c>
      <c r="F99" s="19"/>
      <c r="G99" s="19"/>
      <c r="H99" s="19">
        <v>109</v>
      </c>
      <c r="I99" s="20"/>
    </row>
    <row r="100" spans="1:9" ht="19.5" customHeight="1">
      <c r="A100" t="s">
        <v>20</v>
      </c>
      <c r="B100" s="4"/>
      <c r="C100" s="4" t="s">
        <v>680</v>
      </c>
      <c r="D100" s="4" t="s">
        <v>638</v>
      </c>
      <c r="E100" s="19">
        <v>0</v>
      </c>
      <c r="F100" s="19"/>
      <c r="G100" s="19"/>
      <c r="H100" s="19">
        <v>0</v>
      </c>
      <c r="I100" s="20"/>
    </row>
    <row r="101" spans="1:9" ht="19.5" customHeight="1">
      <c r="A101" t="s">
        <v>20</v>
      </c>
      <c r="B101" s="4"/>
      <c r="C101" s="4" t="s">
        <v>681</v>
      </c>
      <c r="D101" s="4" t="s">
        <v>638</v>
      </c>
      <c r="E101" s="19">
        <v>6</v>
      </c>
      <c r="F101" s="19"/>
      <c r="G101" s="19"/>
      <c r="H101" s="19">
        <v>37</v>
      </c>
      <c r="I101" s="20"/>
    </row>
    <row r="102" spans="1:9" ht="19.5" customHeight="1">
      <c r="A102" t="s">
        <v>20</v>
      </c>
      <c r="B102" s="4"/>
      <c r="C102" s="4" t="s">
        <v>682</v>
      </c>
      <c r="D102" s="4" t="s">
        <v>638</v>
      </c>
      <c r="E102" s="19">
        <v>49</v>
      </c>
      <c r="F102" s="19"/>
      <c r="G102" s="19"/>
      <c r="H102" s="19">
        <v>320</v>
      </c>
      <c r="I102" s="20"/>
    </row>
    <row r="103" spans="1:9" ht="19.5" customHeight="1">
      <c r="A103" t="s">
        <v>20</v>
      </c>
      <c r="B103" s="4"/>
      <c r="C103" s="4" t="s">
        <v>141</v>
      </c>
      <c r="D103" s="4" t="s">
        <v>141</v>
      </c>
      <c r="E103" s="19">
        <v>333</v>
      </c>
      <c r="F103" s="19"/>
      <c r="G103" s="19"/>
      <c r="H103" s="19">
        <v>984</v>
      </c>
      <c r="I103" s="20"/>
    </row>
    <row r="104" spans="1:9" ht="19.5" customHeight="1">
      <c r="A104" t="s">
        <v>20</v>
      </c>
      <c r="B104" s="4"/>
      <c r="C104" s="4" t="s">
        <v>683</v>
      </c>
      <c r="D104" s="4" t="s">
        <v>141</v>
      </c>
      <c r="E104" s="19">
        <v>55</v>
      </c>
      <c r="F104" s="19"/>
      <c r="G104" s="19"/>
      <c r="H104" s="19">
        <v>659</v>
      </c>
      <c r="I104" s="20"/>
    </row>
    <row r="105" spans="1:9" ht="19.5" customHeight="1">
      <c r="A105" t="s">
        <v>20</v>
      </c>
      <c r="B105" s="4"/>
      <c r="C105" s="4" t="s">
        <v>684</v>
      </c>
      <c r="D105" s="4" t="s">
        <v>684</v>
      </c>
      <c r="E105" s="19">
        <v>92</v>
      </c>
      <c r="F105" s="19"/>
      <c r="G105" s="19"/>
      <c r="H105" s="19">
        <v>421</v>
      </c>
      <c r="I105" s="20"/>
    </row>
    <row r="106" spans="1:9" ht="19.5" customHeight="1">
      <c r="A106" t="s">
        <v>20</v>
      </c>
      <c r="B106" s="4"/>
      <c r="C106" s="4" t="s">
        <v>685</v>
      </c>
      <c r="D106" s="4" t="s">
        <v>684</v>
      </c>
      <c r="E106" s="19">
        <v>48</v>
      </c>
      <c r="F106" s="19"/>
      <c r="G106" s="19"/>
      <c r="H106" s="19">
        <v>269</v>
      </c>
      <c r="I106" s="20"/>
    </row>
    <row r="107" spans="1:9" ht="19.5" customHeight="1">
      <c r="A107" t="s">
        <v>20</v>
      </c>
      <c r="B107" s="4"/>
      <c r="C107" s="4" t="s">
        <v>686</v>
      </c>
      <c r="D107" s="4" t="s">
        <v>684</v>
      </c>
      <c r="E107" s="19">
        <v>97</v>
      </c>
      <c r="F107" s="19"/>
      <c r="G107" s="19"/>
      <c r="H107" s="19">
        <v>536</v>
      </c>
      <c r="I107" s="20"/>
    </row>
    <row r="108" spans="1:9" ht="19.5" customHeight="1">
      <c r="A108" t="s">
        <v>20</v>
      </c>
      <c r="B108" s="4"/>
      <c r="C108" s="4" t="s">
        <v>687</v>
      </c>
      <c r="D108" s="4" t="s">
        <v>127</v>
      </c>
      <c r="E108" s="19">
        <v>227</v>
      </c>
      <c r="F108" s="19"/>
      <c r="G108" s="19"/>
      <c r="H108" s="19">
        <v>551</v>
      </c>
      <c r="I108" s="20"/>
    </row>
    <row r="109" spans="1:9" ht="19.5" customHeight="1">
      <c r="A109" t="s">
        <v>20</v>
      </c>
      <c r="B109" s="4"/>
      <c r="C109" s="4" t="s">
        <v>225</v>
      </c>
      <c r="D109" s="4" t="s">
        <v>127</v>
      </c>
      <c r="E109" s="19">
        <v>36</v>
      </c>
      <c r="F109" s="19"/>
      <c r="G109" s="19"/>
      <c r="H109" s="19">
        <v>397</v>
      </c>
      <c r="I109" s="20"/>
    </row>
    <row r="110" spans="1:9" ht="19.5" customHeight="1">
      <c r="A110" t="s">
        <v>20</v>
      </c>
      <c r="B110" s="4"/>
      <c r="C110" s="4" t="s">
        <v>127</v>
      </c>
      <c r="D110" s="4" t="s">
        <v>127</v>
      </c>
      <c r="E110" s="19">
        <v>68</v>
      </c>
      <c r="F110" s="19"/>
      <c r="G110" s="19"/>
      <c r="H110" s="19">
        <v>456</v>
      </c>
      <c r="I110" s="20"/>
    </row>
    <row r="111" spans="1:9" ht="19.5" customHeight="1">
      <c r="A111" t="s">
        <v>20</v>
      </c>
      <c r="B111" s="4"/>
      <c r="C111" s="4" t="s">
        <v>688</v>
      </c>
      <c r="D111" s="4" t="s">
        <v>688</v>
      </c>
      <c r="E111" s="19">
        <v>183</v>
      </c>
      <c r="F111" s="19"/>
      <c r="G111" s="19"/>
      <c r="H111" s="19">
        <v>872</v>
      </c>
      <c r="I111" s="20"/>
    </row>
    <row r="112" spans="1:9" ht="19.5" customHeight="1">
      <c r="A112" t="s">
        <v>20</v>
      </c>
      <c r="B112" s="4"/>
      <c r="C112" s="4" t="s">
        <v>443</v>
      </c>
      <c r="D112" s="4" t="s">
        <v>688</v>
      </c>
      <c r="E112" s="19">
        <v>72</v>
      </c>
      <c r="F112" s="19"/>
      <c r="G112" s="19"/>
      <c r="H112" s="19">
        <v>364</v>
      </c>
      <c r="I112" s="20"/>
    </row>
    <row r="113" spans="1:9" ht="19.5" customHeight="1">
      <c r="A113" t="s">
        <v>20</v>
      </c>
      <c r="B113" s="4"/>
      <c r="C113" s="4" t="s">
        <v>689</v>
      </c>
      <c r="D113" s="4" t="s">
        <v>524</v>
      </c>
      <c r="E113" s="19">
        <v>56</v>
      </c>
      <c r="F113" s="19"/>
      <c r="G113" s="19"/>
      <c r="H113" s="19">
        <v>213</v>
      </c>
      <c r="I113" s="20"/>
    </row>
    <row r="114" spans="1:9" ht="19.5" customHeight="1">
      <c r="A114" t="s">
        <v>20</v>
      </c>
      <c r="B114" s="4"/>
      <c r="C114" s="4" t="s">
        <v>344</v>
      </c>
      <c r="D114" s="4" t="s">
        <v>628</v>
      </c>
      <c r="E114" s="19">
        <v>109</v>
      </c>
      <c r="F114" s="19"/>
      <c r="G114" s="19"/>
      <c r="H114" s="19">
        <v>424</v>
      </c>
      <c r="I114" s="20"/>
    </row>
    <row r="115" spans="1:9" ht="19.5" customHeight="1">
      <c r="A115" t="s">
        <v>20</v>
      </c>
      <c r="B115" s="4"/>
      <c r="C115" s="4" t="s">
        <v>690</v>
      </c>
      <c r="D115" s="4" t="s">
        <v>691</v>
      </c>
      <c r="E115" s="19">
        <v>46</v>
      </c>
      <c r="F115" s="19"/>
      <c r="G115" s="19"/>
      <c r="H115" s="19">
        <v>456</v>
      </c>
      <c r="I115" s="20"/>
    </row>
    <row r="116" spans="1:9" ht="19.5" customHeight="1">
      <c r="A116" t="s">
        <v>20</v>
      </c>
      <c r="B116" s="4"/>
      <c r="C116" s="4" t="s">
        <v>691</v>
      </c>
      <c r="D116" s="4" t="s">
        <v>691</v>
      </c>
      <c r="E116" s="19">
        <v>181</v>
      </c>
      <c r="F116" s="19"/>
      <c r="G116" s="19"/>
      <c r="H116" s="19">
        <v>398</v>
      </c>
      <c r="I116" s="20"/>
    </row>
    <row r="117" spans="1:9" ht="19.5" customHeight="1">
      <c r="A117" t="s">
        <v>20</v>
      </c>
      <c r="B117" s="4"/>
      <c r="C117" s="4" t="s">
        <v>692</v>
      </c>
      <c r="D117" s="4" t="s">
        <v>691</v>
      </c>
      <c r="E117" s="19">
        <v>16</v>
      </c>
      <c r="F117" s="19"/>
      <c r="G117" s="19"/>
      <c r="H117" s="19">
        <v>239</v>
      </c>
      <c r="I117" s="20"/>
    </row>
    <row r="118" spans="1:9" ht="19.5" customHeight="1">
      <c r="A118" t="s">
        <v>20</v>
      </c>
      <c r="B118" s="4"/>
      <c r="C118" s="4" t="s">
        <v>693</v>
      </c>
      <c r="D118" s="4" t="s">
        <v>694</v>
      </c>
      <c r="E118" s="19">
        <v>31</v>
      </c>
      <c r="F118" s="19"/>
      <c r="G118" s="19"/>
      <c r="H118" s="19">
        <v>367</v>
      </c>
      <c r="I118" s="20"/>
    </row>
    <row r="119" spans="1:9" ht="19.5" customHeight="1">
      <c r="A119" t="s">
        <v>20</v>
      </c>
      <c r="B119" s="4"/>
      <c r="C119" s="4" t="s">
        <v>694</v>
      </c>
      <c r="D119" s="4" t="s">
        <v>694</v>
      </c>
      <c r="E119" s="19">
        <v>237</v>
      </c>
      <c r="F119" s="19"/>
      <c r="G119" s="19"/>
      <c r="H119" s="19">
        <v>716</v>
      </c>
      <c r="I119" s="20"/>
    </row>
    <row r="120" spans="1:9" ht="19.5" customHeight="1">
      <c r="A120" t="s">
        <v>20</v>
      </c>
      <c r="B120" s="4"/>
      <c r="C120" s="4" t="s">
        <v>695</v>
      </c>
      <c r="D120" s="4" t="s">
        <v>499</v>
      </c>
      <c r="E120" s="19">
        <v>0</v>
      </c>
      <c r="F120" s="19"/>
      <c r="G120" s="19"/>
      <c r="H120" s="19">
        <v>0</v>
      </c>
      <c r="I120" s="20"/>
    </row>
    <row r="121" spans="1:9" ht="19.5" customHeight="1">
      <c r="A121" t="s">
        <v>20</v>
      </c>
      <c r="B121" s="4"/>
      <c r="C121" s="4" t="s">
        <v>29</v>
      </c>
      <c r="D121" s="4" t="s">
        <v>499</v>
      </c>
      <c r="E121" s="19">
        <v>22</v>
      </c>
      <c r="F121" s="19"/>
      <c r="G121" s="19"/>
      <c r="H121" s="19">
        <v>92</v>
      </c>
      <c r="I121" s="20"/>
    </row>
    <row r="122" spans="1:9" ht="19.5" customHeight="1">
      <c r="A122" t="s">
        <v>20</v>
      </c>
      <c r="B122" s="4"/>
      <c r="C122" s="4" t="s">
        <v>499</v>
      </c>
      <c r="D122" s="4" t="s">
        <v>499</v>
      </c>
      <c r="E122" s="19">
        <v>210</v>
      </c>
      <c r="F122" s="19"/>
      <c r="G122" s="19"/>
      <c r="H122" s="19">
        <v>807</v>
      </c>
      <c r="I122" s="20"/>
    </row>
    <row r="123" spans="1:9" ht="19.5" customHeight="1">
      <c r="A123" t="s">
        <v>20</v>
      </c>
      <c r="B123" s="4"/>
      <c r="C123" s="4" t="s">
        <v>446</v>
      </c>
      <c r="D123" s="4" t="s">
        <v>499</v>
      </c>
      <c r="E123" s="19">
        <v>78</v>
      </c>
      <c r="F123" s="19"/>
      <c r="G123" s="19"/>
      <c r="H123" s="19">
        <v>341</v>
      </c>
      <c r="I123" s="20"/>
    </row>
    <row r="124" spans="1:9" ht="20.25" customHeight="1">
      <c r="A124" t="s">
        <v>20</v>
      </c>
      <c r="B124" s="4"/>
      <c r="C124" s="4" t="s">
        <v>696</v>
      </c>
      <c r="D124" s="4" t="s">
        <v>269</v>
      </c>
      <c r="E124" s="19">
        <v>134</v>
      </c>
      <c r="F124" s="19"/>
      <c r="G124" s="19"/>
      <c r="H124" s="19">
        <v>634</v>
      </c>
      <c r="I124" s="20"/>
    </row>
    <row r="125" spans="1:9" ht="20.25" customHeight="1">
      <c r="A125" t="s">
        <v>20</v>
      </c>
      <c r="B125" s="4"/>
      <c r="C125" s="4" t="s">
        <v>697</v>
      </c>
      <c r="D125" s="4" t="s">
        <v>698</v>
      </c>
      <c r="E125" s="19">
        <v>0</v>
      </c>
      <c r="F125" s="19"/>
      <c r="G125" s="19"/>
      <c r="H125" s="19">
        <v>0</v>
      </c>
      <c r="I125" s="20"/>
    </row>
    <row r="126" spans="1:9" ht="20.25" customHeight="1">
      <c r="A126" t="s">
        <v>20</v>
      </c>
      <c r="B126" s="4"/>
      <c r="C126" s="4" t="s">
        <v>699</v>
      </c>
      <c r="D126" s="4" t="s">
        <v>698</v>
      </c>
      <c r="E126" s="19">
        <v>146</v>
      </c>
      <c r="F126" s="19"/>
      <c r="G126" s="19"/>
      <c r="H126" s="19">
        <v>381</v>
      </c>
      <c r="I126" s="20"/>
    </row>
    <row r="127" spans="1:9" ht="20.25" customHeight="1">
      <c r="A127" t="s">
        <v>20</v>
      </c>
      <c r="B127" s="4"/>
      <c r="C127" s="4" t="s">
        <v>700</v>
      </c>
      <c r="D127" s="4" t="s">
        <v>698</v>
      </c>
      <c r="E127" s="19">
        <v>0</v>
      </c>
      <c r="F127" s="19"/>
      <c r="G127" s="19"/>
      <c r="H127" s="19">
        <v>0</v>
      </c>
      <c r="I127" s="20"/>
    </row>
    <row r="128" spans="1:9" ht="20.25" customHeight="1">
      <c r="A128" t="s">
        <v>20</v>
      </c>
      <c r="B128" s="4"/>
      <c r="C128" s="4" t="s">
        <v>698</v>
      </c>
      <c r="D128" s="4" t="s">
        <v>698</v>
      </c>
      <c r="E128" s="19">
        <v>76</v>
      </c>
      <c r="F128" s="19"/>
      <c r="G128" s="19"/>
      <c r="H128" s="19">
        <v>1094</v>
      </c>
      <c r="I128" s="20"/>
    </row>
    <row r="129" spans="1:9" ht="20.25" customHeight="1">
      <c r="A129" t="s">
        <v>20</v>
      </c>
      <c r="B129" s="4"/>
      <c r="C129" s="4" t="s">
        <v>225</v>
      </c>
      <c r="D129" s="4" t="s">
        <v>701</v>
      </c>
      <c r="E129" s="19">
        <v>31</v>
      </c>
      <c r="F129" s="19"/>
      <c r="G129" s="19"/>
      <c r="H129" s="19">
        <v>534</v>
      </c>
      <c r="I129" s="20"/>
    </row>
    <row r="130" spans="1:9" ht="20.25" customHeight="1">
      <c r="A130" t="s">
        <v>20</v>
      </c>
      <c r="B130" s="4"/>
      <c r="C130" s="4" t="s">
        <v>701</v>
      </c>
      <c r="D130" s="4" t="s">
        <v>701</v>
      </c>
      <c r="E130" s="19">
        <v>145</v>
      </c>
      <c r="F130" s="19"/>
      <c r="G130" s="19"/>
      <c r="H130" s="19">
        <v>1222</v>
      </c>
      <c r="I130" s="20"/>
    </row>
    <row r="131" spans="1:9" ht="20.25" customHeight="1">
      <c r="A131" t="s">
        <v>20</v>
      </c>
      <c r="B131" s="4"/>
      <c r="C131" s="4" t="s">
        <v>702</v>
      </c>
      <c r="D131" s="4" t="s">
        <v>703</v>
      </c>
      <c r="E131" s="19">
        <v>216</v>
      </c>
      <c r="F131" s="19"/>
      <c r="G131" s="19"/>
      <c r="H131" s="19">
        <v>501</v>
      </c>
      <c r="I131" s="20"/>
    </row>
    <row r="132" spans="1:9" ht="20.25" customHeight="1">
      <c r="A132" t="s">
        <v>20</v>
      </c>
      <c r="B132" s="4"/>
      <c r="C132" s="4" t="s">
        <v>704</v>
      </c>
      <c r="D132" s="4" t="s">
        <v>703</v>
      </c>
      <c r="E132" s="19">
        <v>19</v>
      </c>
      <c r="F132" s="19"/>
      <c r="G132" s="19"/>
      <c r="H132" s="19">
        <v>208</v>
      </c>
      <c r="I132" s="20"/>
    </row>
    <row r="133" spans="1:9" ht="19.5" customHeight="1">
      <c r="A133" t="s">
        <v>20</v>
      </c>
      <c r="B133" s="4"/>
      <c r="C133" s="4" t="s">
        <v>703</v>
      </c>
      <c r="D133" s="4" t="s">
        <v>703</v>
      </c>
      <c r="E133" s="19">
        <v>71</v>
      </c>
      <c r="F133" s="19"/>
      <c r="G133" s="19"/>
      <c r="H133" s="19">
        <v>465</v>
      </c>
      <c r="I133" s="20"/>
    </row>
    <row r="134" spans="1:9" ht="19.5" customHeight="1">
      <c r="A134" t="s">
        <v>20</v>
      </c>
      <c r="B134" s="4"/>
      <c r="C134" s="4" t="s">
        <v>705</v>
      </c>
      <c r="D134" s="4" t="s">
        <v>520</v>
      </c>
      <c r="E134" s="19">
        <v>120</v>
      </c>
      <c r="F134" s="19"/>
      <c r="G134" s="19"/>
      <c r="H134" s="19">
        <v>190</v>
      </c>
      <c r="I134" s="20"/>
    </row>
    <row r="135" spans="1:9" ht="19.5" customHeight="1">
      <c r="A135" t="s">
        <v>20</v>
      </c>
      <c r="B135" s="4"/>
      <c r="C135" s="4" t="s">
        <v>706</v>
      </c>
      <c r="D135" s="4" t="s">
        <v>520</v>
      </c>
      <c r="E135" s="19">
        <v>53</v>
      </c>
      <c r="F135" s="19"/>
      <c r="G135" s="19"/>
      <c r="H135" s="19">
        <v>316</v>
      </c>
      <c r="I135" s="20"/>
    </row>
    <row r="136" spans="1:9" ht="19.5" customHeight="1">
      <c r="A136" t="s">
        <v>20</v>
      </c>
      <c r="B136" s="4"/>
      <c r="C136" s="4" t="s">
        <v>520</v>
      </c>
      <c r="D136" s="4" t="s">
        <v>520</v>
      </c>
      <c r="E136" s="19">
        <v>44</v>
      </c>
      <c r="F136" s="19"/>
      <c r="G136" s="19"/>
      <c r="H136" s="19">
        <v>292</v>
      </c>
      <c r="I136" s="20"/>
    </row>
    <row r="137" spans="1:9" ht="19.5" customHeight="1">
      <c r="A137" t="s">
        <v>20</v>
      </c>
      <c r="B137" s="4"/>
      <c r="C137" s="4" t="s">
        <v>707</v>
      </c>
      <c r="D137" s="4" t="s">
        <v>520</v>
      </c>
      <c r="E137" s="19">
        <v>51</v>
      </c>
      <c r="F137" s="19"/>
      <c r="G137" s="19"/>
      <c r="H137" s="19">
        <v>282</v>
      </c>
      <c r="I137" s="20"/>
    </row>
    <row r="138" spans="1:9" ht="19.5" customHeight="1">
      <c r="A138" t="s">
        <v>20</v>
      </c>
      <c r="B138" s="4"/>
      <c r="C138" s="4" t="s">
        <v>708</v>
      </c>
      <c r="D138" s="4" t="s">
        <v>709</v>
      </c>
      <c r="E138" s="19">
        <v>25</v>
      </c>
      <c r="F138" s="19"/>
      <c r="G138" s="19"/>
      <c r="H138" s="19">
        <v>501</v>
      </c>
      <c r="I138" s="20"/>
    </row>
    <row r="139" spans="1:9" ht="19.5" customHeight="1">
      <c r="A139" t="s">
        <v>20</v>
      </c>
      <c r="B139" s="4"/>
      <c r="C139" s="4" t="s">
        <v>709</v>
      </c>
      <c r="D139" s="4" t="s">
        <v>709</v>
      </c>
      <c r="E139" s="19">
        <v>228</v>
      </c>
      <c r="F139" s="19"/>
      <c r="G139" s="19"/>
      <c r="H139" s="19">
        <v>1140</v>
      </c>
      <c r="I139" s="20"/>
    </row>
    <row r="140" spans="1:9" ht="19.5" customHeight="1">
      <c r="A140" t="s">
        <v>20</v>
      </c>
      <c r="B140" s="4"/>
      <c r="C140" s="4" t="s">
        <v>223</v>
      </c>
      <c r="D140" s="4" t="s">
        <v>710</v>
      </c>
      <c r="E140" s="19">
        <v>72</v>
      </c>
      <c r="F140" s="19"/>
      <c r="G140" s="19"/>
      <c r="H140" s="19">
        <v>747</v>
      </c>
      <c r="I140" s="20"/>
    </row>
    <row r="141" spans="1:9" ht="19.5" customHeight="1">
      <c r="A141" t="s">
        <v>20</v>
      </c>
      <c r="B141" s="4"/>
      <c r="C141" s="4" t="s">
        <v>710</v>
      </c>
      <c r="D141" s="4" t="s">
        <v>710</v>
      </c>
      <c r="E141" s="19">
        <v>106</v>
      </c>
      <c r="F141" s="19"/>
      <c r="G141" s="19"/>
      <c r="H141" s="19">
        <v>996</v>
      </c>
      <c r="I141" s="20"/>
    </row>
    <row r="142" spans="1:9" ht="19.5" customHeight="1">
      <c r="A142" t="s">
        <v>20</v>
      </c>
      <c r="B142" s="4"/>
      <c r="C142" s="4" t="s">
        <v>711</v>
      </c>
      <c r="D142" s="4" t="s">
        <v>712</v>
      </c>
      <c r="E142" s="19">
        <v>8</v>
      </c>
      <c r="F142" s="19"/>
      <c r="G142" s="19"/>
      <c r="H142" s="19">
        <v>39</v>
      </c>
      <c r="I142" s="20"/>
    </row>
    <row r="143" spans="1:9" ht="19.5" customHeight="1">
      <c r="A143" t="s">
        <v>20</v>
      </c>
      <c r="B143" s="4"/>
      <c r="C143" s="4" t="s">
        <v>713</v>
      </c>
      <c r="D143" s="4" t="s">
        <v>712</v>
      </c>
      <c r="E143" s="19">
        <v>0</v>
      </c>
      <c r="F143" s="19"/>
      <c r="G143" s="19"/>
      <c r="H143" s="19">
        <v>0</v>
      </c>
      <c r="I143" s="20"/>
    </row>
    <row r="144" spans="1:9" ht="19.5" customHeight="1">
      <c r="A144" t="s">
        <v>20</v>
      </c>
      <c r="B144" s="4"/>
      <c r="C144" s="4" t="s">
        <v>714</v>
      </c>
      <c r="D144" s="4" t="s">
        <v>712</v>
      </c>
      <c r="E144" s="19">
        <v>22</v>
      </c>
      <c r="F144" s="19"/>
      <c r="G144" s="19"/>
      <c r="H144" s="19">
        <v>91</v>
      </c>
      <c r="I144" s="20"/>
    </row>
    <row r="145" spans="1:9" ht="19.5" customHeight="1">
      <c r="A145" t="s">
        <v>20</v>
      </c>
      <c r="B145" s="4"/>
      <c r="C145" s="4" t="s">
        <v>715</v>
      </c>
      <c r="D145" s="4" t="s">
        <v>712</v>
      </c>
      <c r="E145" s="19">
        <v>75</v>
      </c>
      <c r="F145" s="19"/>
      <c r="G145" s="19"/>
      <c r="H145" s="19">
        <v>275</v>
      </c>
      <c r="I145" s="20"/>
    </row>
    <row r="146" spans="1:9" ht="19.5" customHeight="1">
      <c r="A146" t="s">
        <v>20</v>
      </c>
      <c r="B146" s="4"/>
      <c r="C146" s="4" t="s">
        <v>716</v>
      </c>
      <c r="D146" s="4" t="s">
        <v>712</v>
      </c>
      <c r="E146" s="19">
        <v>55</v>
      </c>
      <c r="F146" s="19"/>
      <c r="G146" s="19"/>
      <c r="H146" s="19">
        <v>310</v>
      </c>
      <c r="I146" s="20"/>
    </row>
    <row r="147" spans="1:9" ht="19.5" customHeight="1">
      <c r="A147" t="s">
        <v>20</v>
      </c>
      <c r="B147" s="4"/>
      <c r="C147" s="4" t="s">
        <v>712</v>
      </c>
      <c r="D147" s="4" t="s">
        <v>712</v>
      </c>
      <c r="E147" s="19">
        <v>151</v>
      </c>
      <c r="F147" s="19"/>
      <c r="G147" s="19"/>
      <c r="H147" s="19">
        <v>590</v>
      </c>
      <c r="I147" s="20"/>
    </row>
    <row r="148" spans="1:9" ht="19.5" customHeight="1">
      <c r="A148" t="s">
        <v>20</v>
      </c>
      <c r="B148" s="4"/>
      <c r="C148" s="4" t="s">
        <v>717</v>
      </c>
      <c r="D148" s="4" t="s">
        <v>717</v>
      </c>
      <c r="E148" s="19">
        <v>264</v>
      </c>
      <c r="F148" s="19"/>
      <c r="G148" s="19"/>
      <c r="H148" s="19">
        <v>1100</v>
      </c>
      <c r="I148" s="20"/>
    </row>
    <row r="149" spans="1:9" ht="19.5" customHeight="1">
      <c r="A149" t="s">
        <v>20</v>
      </c>
      <c r="B149" s="4"/>
      <c r="C149" s="4" t="s">
        <v>718</v>
      </c>
      <c r="D149" s="4" t="s">
        <v>718</v>
      </c>
      <c r="E149" s="19">
        <v>294</v>
      </c>
      <c r="F149" s="19"/>
      <c r="G149" s="19"/>
      <c r="H149" s="19">
        <v>1087</v>
      </c>
      <c r="I149" s="20"/>
    </row>
    <row r="150" spans="1:9" ht="19.5" customHeight="1">
      <c r="A150" t="s">
        <v>20</v>
      </c>
      <c r="B150" s="4"/>
      <c r="C150" s="4" t="s">
        <v>719</v>
      </c>
      <c r="D150" s="4" t="s">
        <v>719</v>
      </c>
      <c r="E150" s="19">
        <v>230</v>
      </c>
      <c r="F150" s="19"/>
      <c r="G150" s="19"/>
      <c r="H150" s="19">
        <v>1006</v>
      </c>
      <c r="I150" s="20"/>
    </row>
    <row r="151" spans="1:9" ht="19.5" customHeight="1">
      <c r="A151" t="s">
        <v>20</v>
      </c>
      <c r="B151" s="4"/>
      <c r="C151" s="4" t="s">
        <v>720</v>
      </c>
      <c r="D151" s="4" t="s">
        <v>720</v>
      </c>
      <c r="E151" s="19">
        <v>222</v>
      </c>
      <c r="F151" s="19"/>
      <c r="G151" s="19"/>
      <c r="H151" s="19">
        <v>1705</v>
      </c>
      <c r="I151" s="20"/>
    </row>
    <row r="152" spans="1:9" ht="19.5" customHeight="1">
      <c r="A152" t="s">
        <v>20</v>
      </c>
      <c r="B152" s="4"/>
      <c r="C152" s="4" t="s">
        <v>721</v>
      </c>
      <c r="D152" s="4" t="s">
        <v>721</v>
      </c>
      <c r="E152" s="19">
        <v>282</v>
      </c>
      <c r="F152" s="19"/>
      <c r="G152" s="19"/>
      <c r="H152" s="19">
        <v>1379</v>
      </c>
      <c r="I152" s="20"/>
    </row>
    <row r="153" spans="1:9" ht="19.5" customHeight="1">
      <c r="A153" t="s">
        <v>20</v>
      </c>
      <c r="B153" s="4"/>
      <c r="C153" s="4" t="s">
        <v>722</v>
      </c>
      <c r="D153" s="4" t="s">
        <v>722</v>
      </c>
      <c r="E153" s="19">
        <v>277</v>
      </c>
      <c r="F153" s="19"/>
      <c r="G153" s="19"/>
      <c r="H153" s="19">
        <v>1239</v>
      </c>
      <c r="I153" s="20"/>
    </row>
    <row r="154" spans="1:9" ht="19.5" customHeight="1">
      <c r="A154" t="s">
        <v>20</v>
      </c>
      <c r="B154" s="4"/>
      <c r="C154" s="4" t="s">
        <v>723</v>
      </c>
      <c r="D154" s="4" t="s">
        <v>723</v>
      </c>
      <c r="E154" s="19">
        <v>236</v>
      </c>
      <c r="F154" s="19"/>
      <c r="G154" s="19"/>
      <c r="H154" s="19">
        <v>1189</v>
      </c>
      <c r="I154" s="20"/>
    </row>
    <row r="155" spans="1:9" ht="19.5" customHeight="1">
      <c r="A155" t="s">
        <v>20</v>
      </c>
      <c r="B155" s="4"/>
      <c r="C155" s="4" t="s">
        <v>724</v>
      </c>
      <c r="D155" s="4" t="s">
        <v>724</v>
      </c>
      <c r="E155" s="19">
        <v>403</v>
      </c>
      <c r="F155" s="19"/>
      <c r="G155" s="19"/>
      <c r="H155" s="19">
        <v>1186</v>
      </c>
      <c r="I155" s="20"/>
    </row>
    <row r="156" spans="1:9" ht="19.5" customHeight="1">
      <c r="A156" t="s">
        <v>20</v>
      </c>
      <c r="B156" s="31"/>
      <c r="C156" s="31"/>
      <c r="D156" s="31"/>
      <c r="E156" s="32">
        <f>SUM(E95:E155)</f>
        <v>6451</v>
      </c>
      <c r="F156" s="32">
        <v>4</v>
      </c>
      <c r="G156" s="32">
        <v>26</v>
      </c>
      <c r="H156" s="32">
        <f>SUM(H95:H155)</f>
        <v>31376</v>
      </c>
      <c r="I156" s="33"/>
    </row>
    <row r="157" spans="1:9" ht="19.5" customHeight="1">
      <c r="A157" t="s">
        <v>20</v>
      </c>
      <c r="B157" s="4" t="s">
        <v>725</v>
      </c>
      <c r="C157" s="4" t="s">
        <v>726</v>
      </c>
      <c r="D157" s="30" t="s">
        <v>602</v>
      </c>
      <c r="E157" s="19">
        <v>108</v>
      </c>
      <c r="F157" s="19"/>
      <c r="G157" s="19"/>
      <c r="H157" s="19">
        <v>693</v>
      </c>
      <c r="I157" s="20"/>
    </row>
    <row r="158" spans="1:9" ht="19.5" customHeight="1">
      <c r="A158" t="s">
        <v>20</v>
      </c>
      <c r="B158" s="4"/>
      <c r="C158" s="4" t="s">
        <v>727</v>
      </c>
      <c r="D158" s="4" t="s">
        <v>727</v>
      </c>
      <c r="E158" s="19">
        <v>222</v>
      </c>
      <c r="F158" s="19"/>
      <c r="G158" s="19"/>
      <c r="H158" s="19">
        <v>797</v>
      </c>
      <c r="I158" s="20"/>
    </row>
    <row r="159" spans="1:9" ht="19.5" customHeight="1">
      <c r="A159" t="s">
        <v>20</v>
      </c>
      <c r="B159" s="4"/>
      <c r="C159" s="4" t="s">
        <v>728</v>
      </c>
      <c r="D159" s="4" t="s">
        <v>727</v>
      </c>
      <c r="E159" s="19">
        <v>49</v>
      </c>
      <c r="F159" s="19"/>
      <c r="G159" s="19"/>
      <c r="H159" s="19">
        <v>284</v>
      </c>
      <c r="I159" s="20"/>
    </row>
    <row r="160" spans="1:9" ht="19.5" customHeight="1">
      <c r="A160" t="s">
        <v>20</v>
      </c>
      <c r="B160" s="4"/>
      <c r="C160" s="4" t="s">
        <v>419</v>
      </c>
      <c r="D160" s="4" t="s">
        <v>729</v>
      </c>
      <c r="E160" s="19">
        <v>35</v>
      </c>
      <c r="F160" s="19"/>
      <c r="G160" s="19"/>
      <c r="H160" s="19">
        <v>224</v>
      </c>
      <c r="I160" s="20"/>
    </row>
    <row r="161" spans="1:9" ht="19.5" customHeight="1">
      <c r="A161" t="s">
        <v>20</v>
      </c>
      <c r="B161" s="4"/>
      <c r="C161" s="4" t="s">
        <v>729</v>
      </c>
      <c r="D161" s="4" t="s">
        <v>729</v>
      </c>
      <c r="E161" s="19">
        <v>167</v>
      </c>
      <c r="F161" s="19"/>
      <c r="G161" s="19"/>
      <c r="H161" s="19">
        <v>1005</v>
      </c>
      <c r="I161" s="20"/>
    </row>
    <row r="162" spans="1:9" ht="19.5" customHeight="1">
      <c r="A162" t="s">
        <v>20</v>
      </c>
      <c r="B162" s="4"/>
      <c r="C162" s="4" t="s">
        <v>468</v>
      </c>
      <c r="D162" s="4" t="s">
        <v>468</v>
      </c>
      <c r="E162" s="19">
        <v>157</v>
      </c>
      <c r="F162" s="19"/>
      <c r="G162" s="19"/>
      <c r="H162" s="19">
        <v>662</v>
      </c>
      <c r="I162" s="20"/>
    </row>
    <row r="163" spans="1:9" ht="19.5" customHeight="1">
      <c r="A163" t="s">
        <v>20</v>
      </c>
      <c r="B163" s="4"/>
      <c r="C163" s="4" t="s">
        <v>730</v>
      </c>
      <c r="D163" s="4" t="s">
        <v>468</v>
      </c>
      <c r="E163" s="19">
        <v>88</v>
      </c>
      <c r="F163" s="19"/>
      <c r="G163" s="19"/>
      <c r="H163" s="19">
        <v>497</v>
      </c>
      <c r="I163" s="20"/>
    </row>
    <row r="164" spans="1:9" ht="19.5" customHeight="1">
      <c r="A164" t="s">
        <v>20</v>
      </c>
      <c r="B164" s="4"/>
      <c r="C164" s="4" t="s">
        <v>731</v>
      </c>
      <c r="D164" s="4" t="s">
        <v>468</v>
      </c>
      <c r="E164" s="19">
        <v>98</v>
      </c>
      <c r="F164" s="19"/>
      <c r="G164" s="19"/>
      <c r="H164" s="19">
        <v>266</v>
      </c>
      <c r="I164" s="20"/>
    </row>
    <row r="165" spans="1:9" ht="19.5" customHeight="1">
      <c r="A165" t="s">
        <v>20</v>
      </c>
      <c r="B165" s="4"/>
      <c r="C165" s="4" t="s">
        <v>561</v>
      </c>
      <c r="D165" s="4" t="s">
        <v>561</v>
      </c>
      <c r="E165" s="19">
        <v>103</v>
      </c>
      <c r="F165" s="19"/>
      <c r="G165" s="19"/>
      <c r="H165" s="19">
        <v>677</v>
      </c>
      <c r="I165" s="20"/>
    </row>
    <row r="166" spans="1:9" ht="19.5" customHeight="1">
      <c r="A166" t="s">
        <v>20</v>
      </c>
      <c r="B166" s="4"/>
      <c r="C166" s="4" t="s">
        <v>732</v>
      </c>
      <c r="D166" s="4" t="s">
        <v>561</v>
      </c>
      <c r="E166" s="19">
        <v>59</v>
      </c>
      <c r="F166" s="19"/>
      <c r="G166" s="19"/>
      <c r="H166" s="19">
        <v>519</v>
      </c>
      <c r="I166" s="20"/>
    </row>
    <row r="167" spans="1:9" ht="19.5" customHeight="1">
      <c r="A167" t="s">
        <v>20</v>
      </c>
      <c r="B167" s="4"/>
      <c r="C167" s="4" t="s">
        <v>173</v>
      </c>
      <c r="D167" s="4" t="s">
        <v>561</v>
      </c>
      <c r="E167" s="19">
        <v>125</v>
      </c>
      <c r="F167" s="19"/>
      <c r="G167" s="19"/>
      <c r="H167" s="19">
        <v>917</v>
      </c>
      <c r="I167" s="20"/>
    </row>
    <row r="168" spans="1:9" ht="19.5" customHeight="1">
      <c r="A168" t="s">
        <v>20</v>
      </c>
      <c r="B168" s="4"/>
      <c r="C168" s="4" t="s">
        <v>733</v>
      </c>
      <c r="D168" s="4" t="s">
        <v>289</v>
      </c>
      <c r="E168" s="19">
        <v>52</v>
      </c>
      <c r="F168" s="19"/>
      <c r="G168" s="19"/>
      <c r="H168" s="19">
        <v>256</v>
      </c>
      <c r="I168" s="20"/>
    </row>
    <row r="169" spans="1:9" ht="19.5" customHeight="1">
      <c r="A169" t="s">
        <v>20</v>
      </c>
      <c r="B169" s="4"/>
      <c r="C169" s="4" t="s">
        <v>289</v>
      </c>
      <c r="D169" s="4" t="s">
        <v>289</v>
      </c>
      <c r="E169" s="19">
        <v>171</v>
      </c>
      <c r="F169" s="19"/>
      <c r="G169" s="19"/>
      <c r="H169" s="19">
        <v>1104</v>
      </c>
      <c r="I169" s="20"/>
    </row>
    <row r="170" spans="1:9" ht="19.5" customHeight="1">
      <c r="A170" t="s">
        <v>20</v>
      </c>
      <c r="B170" s="4"/>
      <c r="C170" s="4" t="s">
        <v>175</v>
      </c>
      <c r="D170" s="4" t="s">
        <v>734</v>
      </c>
      <c r="E170" s="19">
        <v>169</v>
      </c>
      <c r="F170" s="19"/>
      <c r="G170" s="19"/>
      <c r="H170" s="19">
        <v>740</v>
      </c>
      <c r="I170" s="20"/>
    </row>
    <row r="171" spans="1:9" ht="19.5" customHeight="1">
      <c r="A171" t="s">
        <v>20</v>
      </c>
      <c r="B171" s="4"/>
      <c r="C171" s="4" t="s">
        <v>734</v>
      </c>
      <c r="D171" s="4" t="s">
        <v>734</v>
      </c>
      <c r="E171" s="19">
        <v>169</v>
      </c>
      <c r="F171" s="19"/>
      <c r="G171" s="19"/>
      <c r="H171" s="19">
        <v>691</v>
      </c>
      <c r="I171" s="20"/>
    </row>
    <row r="172" spans="1:9" ht="19.5" customHeight="1">
      <c r="A172" t="s">
        <v>20</v>
      </c>
      <c r="B172" s="31"/>
      <c r="C172" s="31"/>
      <c r="D172" s="31"/>
      <c r="E172" s="32">
        <f>SUM(E157:E171)</f>
        <v>1772</v>
      </c>
      <c r="F172" s="32">
        <v>1</v>
      </c>
      <c r="G172" s="32">
        <v>7</v>
      </c>
      <c r="H172" s="32">
        <f>SUM(H157:H171)</f>
        <v>9332</v>
      </c>
      <c r="I172" s="33"/>
    </row>
    <row r="173" spans="1:9" ht="21" customHeight="1">
      <c r="A173" t="s">
        <v>20</v>
      </c>
      <c r="B173" s="4" t="s">
        <v>735</v>
      </c>
      <c r="C173" s="4" t="s">
        <v>736</v>
      </c>
      <c r="D173" s="4" t="s">
        <v>736</v>
      </c>
      <c r="E173" s="19">
        <v>71</v>
      </c>
      <c r="F173" s="19"/>
      <c r="G173" s="19"/>
      <c r="H173" s="19">
        <v>782</v>
      </c>
      <c r="I173" s="20"/>
    </row>
    <row r="174" spans="1:9" ht="21" customHeight="1">
      <c r="A174" t="s">
        <v>20</v>
      </c>
      <c r="B174" s="4"/>
      <c r="C174" s="4" t="s">
        <v>737</v>
      </c>
      <c r="D174" s="4" t="s">
        <v>736</v>
      </c>
      <c r="E174" s="19">
        <v>1</v>
      </c>
      <c r="F174" s="19"/>
      <c r="G174" s="19"/>
      <c r="H174" s="19">
        <v>12</v>
      </c>
      <c r="I174" s="20"/>
    </row>
    <row r="175" spans="1:9" ht="21" customHeight="1">
      <c r="A175" t="s">
        <v>20</v>
      </c>
      <c r="B175" s="4"/>
      <c r="C175" s="4" t="s">
        <v>738</v>
      </c>
      <c r="D175" s="4" t="s">
        <v>736</v>
      </c>
      <c r="E175" s="19">
        <v>253</v>
      </c>
      <c r="F175" s="19"/>
      <c r="G175" s="19"/>
      <c r="H175" s="19">
        <v>71</v>
      </c>
      <c r="I175" s="20"/>
    </row>
    <row r="176" spans="1:9" ht="21" customHeight="1">
      <c r="A176" t="s">
        <v>20</v>
      </c>
      <c r="B176" s="4"/>
      <c r="C176" s="4" t="s">
        <v>739</v>
      </c>
      <c r="D176" s="4" t="s">
        <v>736</v>
      </c>
      <c r="E176" s="19">
        <v>39</v>
      </c>
      <c r="F176" s="19"/>
      <c r="G176" s="19"/>
      <c r="H176" s="19">
        <v>596</v>
      </c>
      <c r="I176" s="20"/>
    </row>
    <row r="177" spans="1:9" ht="21" customHeight="1">
      <c r="A177" t="s">
        <v>20</v>
      </c>
      <c r="B177" s="4"/>
      <c r="C177" s="4" t="s">
        <v>740</v>
      </c>
      <c r="D177" s="4" t="s">
        <v>741</v>
      </c>
      <c r="E177" s="19">
        <v>1</v>
      </c>
      <c r="F177" s="19"/>
      <c r="G177" s="19"/>
      <c r="H177" s="19">
        <v>11</v>
      </c>
      <c r="I177" s="20"/>
    </row>
    <row r="178" spans="1:9" ht="21" customHeight="1">
      <c r="A178" t="s">
        <v>20</v>
      </c>
      <c r="B178" s="4"/>
      <c r="C178" s="4" t="s">
        <v>741</v>
      </c>
      <c r="D178" s="4" t="s">
        <v>741</v>
      </c>
      <c r="E178" s="19">
        <v>29</v>
      </c>
      <c r="F178" s="19"/>
      <c r="G178" s="19"/>
      <c r="H178" s="19">
        <v>402</v>
      </c>
      <c r="I178" s="20"/>
    </row>
    <row r="179" spans="1:9" ht="21" customHeight="1">
      <c r="A179" t="s">
        <v>20</v>
      </c>
      <c r="B179" s="4"/>
      <c r="C179" s="4" t="s">
        <v>742</v>
      </c>
      <c r="D179" s="4" t="s">
        <v>741</v>
      </c>
      <c r="E179" s="19">
        <v>3</v>
      </c>
      <c r="F179" s="19"/>
      <c r="G179" s="19"/>
      <c r="H179" s="19">
        <v>20</v>
      </c>
      <c r="I179" s="20"/>
    </row>
    <row r="180" spans="1:9" ht="21" customHeight="1">
      <c r="A180" t="s">
        <v>20</v>
      </c>
      <c r="B180" s="4"/>
      <c r="C180" s="4" t="s">
        <v>743</v>
      </c>
      <c r="D180" s="4" t="s">
        <v>741</v>
      </c>
      <c r="E180" s="19">
        <v>35</v>
      </c>
      <c r="F180" s="19"/>
      <c r="G180" s="19"/>
      <c r="H180" s="19">
        <v>311</v>
      </c>
      <c r="I180" s="20"/>
    </row>
    <row r="181" spans="1:9" ht="21" customHeight="1">
      <c r="A181" t="s">
        <v>20</v>
      </c>
      <c r="B181" s="4"/>
      <c r="C181" s="4" t="s">
        <v>476</v>
      </c>
      <c r="D181" s="4" t="s">
        <v>741</v>
      </c>
      <c r="E181" s="19">
        <v>52</v>
      </c>
      <c r="F181" s="19"/>
      <c r="G181" s="19"/>
      <c r="H181" s="19">
        <v>362</v>
      </c>
      <c r="I181" s="20"/>
    </row>
    <row r="182" spans="1:9" ht="21" customHeight="1">
      <c r="A182" t="s">
        <v>20</v>
      </c>
      <c r="B182" s="4"/>
      <c r="C182" s="4" t="s">
        <v>744</v>
      </c>
      <c r="D182" s="4" t="s">
        <v>745</v>
      </c>
      <c r="E182" s="19">
        <v>31</v>
      </c>
      <c r="F182" s="19"/>
      <c r="G182" s="19"/>
      <c r="H182" s="19">
        <v>410</v>
      </c>
      <c r="I182" s="20"/>
    </row>
    <row r="183" spans="1:9" ht="21" customHeight="1">
      <c r="A183" t="s">
        <v>20</v>
      </c>
      <c r="B183" s="4"/>
      <c r="C183" s="4" t="s">
        <v>745</v>
      </c>
      <c r="D183" s="4" t="s">
        <v>745</v>
      </c>
      <c r="E183" s="19">
        <v>257</v>
      </c>
      <c r="F183" s="19"/>
      <c r="G183" s="19"/>
      <c r="H183" s="19">
        <v>1165</v>
      </c>
      <c r="I183" s="20"/>
    </row>
    <row r="184" spans="1:9" ht="21" customHeight="1">
      <c r="A184" t="s">
        <v>20</v>
      </c>
      <c r="B184" s="4"/>
      <c r="C184" s="4" t="s">
        <v>746</v>
      </c>
      <c r="D184" s="4" t="s">
        <v>747</v>
      </c>
      <c r="E184" s="19">
        <v>99</v>
      </c>
      <c r="F184" s="19"/>
      <c r="G184" s="19"/>
      <c r="H184" s="19">
        <v>405</v>
      </c>
      <c r="I184" s="20"/>
    </row>
    <row r="185" spans="1:9" ht="21" customHeight="1">
      <c r="A185" t="s">
        <v>20</v>
      </c>
      <c r="B185" s="4"/>
      <c r="C185" s="4" t="s">
        <v>747</v>
      </c>
      <c r="D185" s="4" t="s">
        <v>747</v>
      </c>
      <c r="E185" s="19">
        <v>185</v>
      </c>
      <c r="F185" s="19"/>
      <c r="G185" s="19"/>
      <c r="H185" s="19">
        <v>673</v>
      </c>
      <c r="I185" s="20"/>
    </row>
    <row r="186" spans="1:9" ht="21" customHeight="1">
      <c r="A186" t="s">
        <v>20</v>
      </c>
      <c r="B186" s="4"/>
      <c r="C186" s="4" t="s">
        <v>29</v>
      </c>
      <c r="D186" s="4" t="s">
        <v>748</v>
      </c>
      <c r="E186" s="19">
        <v>36</v>
      </c>
      <c r="F186" s="19"/>
      <c r="G186" s="19"/>
      <c r="H186" s="19">
        <v>398</v>
      </c>
      <c r="I186" s="20"/>
    </row>
    <row r="187" spans="1:9" ht="21" customHeight="1">
      <c r="A187" t="s">
        <v>20</v>
      </c>
      <c r="B187" s="4"/>
      <c r="C187" s="4" t="s">
        <v>748</v>
      </c>
      <c r="D187" s="4" t="s">
        <v>748</v>
      </c>
      <c r="E187" s="19">
        <v>42</v>
      </c>
      <c r="F187" s="19"/>
      <c r="G187" s="19"/>
      <c r="H187" s="19">
        <v>515</v>
      </c>
      <c r="I187" s="20"/>
    </row>
    <row r="188" spans="1:9" ht="21" customHeight="1">
      <c r="A188" t="s">
        <v>20</v>
      </c>
      <c r="B188" s="4"/>
      <c r="C188" s="4" t="s">
        <v>749</v>
      </c>
      <c r="D188" s="4" t="s">
        <v>748</v>
      </c>
      <c r="E188" s="19">
        <v>37</v>
      </c>
      <c r="F188" s="19"/>
      <c r="G188" s="19"/>
      <c r="H188" s="19">
        <v>442</v>
      </c>
      <c r="I188" s="20"/>
    </row>
    <row r="189" spans="1:9" ht="21" customHeight="1">
      <c r="A189" t="s">
        <v>20</v>
      </c>
      <c r="B189" s="4"/>
      <c r="C189" s="4" t="s">
        <v>750</v>
      </c>
      <c r="D189" s="4" t="s">
        <v>751</v>
      </c>
      <c r="E189" s="19">
        <v>113</v>
      </c>
      <c r="F189" s="19"/>
      <c r="G189" s="19"/>
      <c r="H189" s="19">
        <v>462</v>
      </c>
      <c r="I189" s="20"/>
    </row>
    <row r="190" spans="1:9" ht="21" customHeight="1">
      <c r="A190" t="s">
        <v>20</v>
      </c>
      <c r="B190" s="4"/>
      <c r="C190" s="4" t="s">
        <v>751</v>
      </c>
      <c r="D190" s="4" t="s">
        <v>751</v>
      </c>
      <c r="E190" s="19">
        <v>266</v>
      </c>
      <c r="F190" s="19"/>
      <c r="G190" s="19"/>
      <c r="H190" s="19">
        <v>953</v>
      </c>
      <c r="I190" s="20"/>
    </row>
    <row r="191" spans="1:9" ht="21" customHeight="1">
      <c r="A191" t="s">
        <v>20</v>
      </c>
      <c r="B191" s="4"/>
      <c r="C191" s="4" t="s">
        <v>752</v>
      </c>
      <c r="D191" s="4" t="s">
        <v>752</v>
      </c>
      <c r="E191" s="19">
        <v>404</v>
      </c>
      <c r="F191" s="19"/>
      <c r="G191" s="19"/>
      <c r="H191" s="19">
        <v>990</v>
      </c>
      <c r="I191" s="20" t="s">
        <v>38</v>
      </c>
    </row>
    <row r="192" spans="1:9" ht="21" customHeight="1">
      <c r="A192" t="s">
        <v>20</v>
      </c>
      <c r="B192" s="4"/>
      <c r="C192" s="4" t="s">
        <v>633</v>
      </c>
      <c r="D192" s="4" t="s">
        <v>633</v>
      </c>
      <c r="E192" s="19">
        <v>200</v>
      </c>
      <c r="F192" s="19"/>
      <c r="G192" s="19"/>
      <c r="H192" s="19">
        <v>1103</v>
      </c>
      <c r="I192" s="20"/>
    </row>
    <row r="193" spans="1:9" ht="21" customHeight="1">
      <c r="A193" t="s">
        <v>20</v>
      </c>
      <c r="B193" s="4"/>
      <c r="C193" s="4" t="s">
        <v>753</v>
      </c>
      <c r="D193" s="4" t="s">
        <v>753</v>
      </c>
      <c r="E193" s="19">
        <v>397</v>
      </c>
      <c r="F193" s="19"/>
      <c r="G193" s="19"/>
      <c r="H193" s="19">
        <v>1462</v>
      </c>
      <c r="I193" s="20"/>
    </row>
    <row r="194" spans="1:9" ht="21" customHeight="1">
      <c r="A194" t="s">
        <v>20</v>
      </c>
      <c r="B194" s="31"/>
      <c r="C194" s="31"/>
      <c r="D194" s="31"/>
      <c r="E194" s="32">
        <f>SUM(E173:E193)</f>
        <v>2551</v>
      </c>
      <c r="F194" s="32">
        <v>2</v>
      </c>
      <c r="G194" s="32">
        <v>9</v>
      </c>
      <c r="H194" s="32">
        <f>SUM(H173:H193)</f>
        <v>11545</v>
      </c>
      <c r="I194" s="33"/>
    </row>
    <row r="195" spans="1:9" ht="21" customHeight="1">
      <c r="A195" t="s">
        <v>20</v>
      </c>
      <c r="B195" s="4" t="s">
        <v>754</v>
      </c>
      <c r="C195" s="4" t="s">
        <v>755</v>
      </c>
      <c r="D195" s="4" t="s">
        <v>755</v>
      </c>
      <c r="E195" s="19">
        <v>210</v>
      </c>
      <c r="F195" s="19"/>
      <c r="G195" s="19"/>
      <c r="H195" s="19">
        <v>997</v>
      </c>
      <c r="I195" s="20"/>
    </row>
    <row r="196" spans="1:9" ht="21" customHeight="1">
      <c r="A196" t="s">
        <v>20</v>
      </c>
      <c r="B196" s="4"/>
      <c r="C196" s="4" t="s">
        <v>756</v>
      </c>
      <c r="D196" s="4" t="s">
        <v>755</v>
      </c>
      <c r="E196" s="19">
        <v>45</v>
      </c>
      <c r="F196" s="19"/>
      <c r="G196" s="19"/>
      <c r="H196" s="19">
        <v>323</v>
      </c>
      <c r="I196" s="20"/>
    </row>
    <row r="197" spans="1:9" ht="21" customHeight="1">
      <c r="A197" t="s">
        <v>20</v>
      </c>
      <c r="B197" s="4"/>
      <c r="C197" s="4" t="s">
        <v>757</v>
      </c>
      <c r="D197" s="4" t="s">
        <v>758</v>
      </c>
      <c r="E197" s="19">
        <v>221</v>
      </c>
      <c r="F197" s="19"/>
      <c r="G197" s="19"/>
      <c r="H197" s="19">
        <v>930</v>
      </c>
      <c r="I197" s="20"/>
    </row>
    <row r="198" spans="1:9" ht="21" customHeight="1">
      <c r="A198" t="s">
        <v>20</v>
      </c>
      <c r="B198" s="4"/>
      <c r="C198" s="4" t="s">
        <v>758</v>
      </c>
      <c r="D198" s="4" t="s">
        <v>758</v>
      </c>
      <c r="E198" s="19">
        <v>290</v>
      </c>
      <c r="F198" s="19"/>
      <c r="G198" s="19"/>
      <c r="H198" s="19">
        <v>1170</v>
      </c>
      <c r="I198" s="20"/>
    </row>
    <row r="199" spans="1:9" ht="21" customHeight="1">
      <c r="A199" t="s">
        <v>20</v>
      </c>
      <c r="B199" s="4"/>
      <c r="C199" s="4" t="s">
        <v>759</v>
      </c>
      <c r="D199" s="4" t="s">
        <v>760</v>
      </c>
      <c r="E199" s="19">
        <v>39</v>
      </c>
      <c r="F199" s="19"/>
      <c r="G199" s="19"/>
      <c r="H199" s="19">
        <v>439</v>
      </c>
      <c r="I199" s="20"/>
    </row>
    <row r="200" spans="1:9" ht="21" customHeight="1">
      <c r="A200" t="s">
        <v>20</v>
      </c>
      <c r="B200" s="4"/>
      <c r="C200" s="4" t="s">
        <v>761</v>
      </c>
      <c r="D200" s="4" t="s">
        <v>760</v>
      </c>
      <c r="E200" s="19">
        <v>39</v>
      </c>
      <c r="F200" s="19"/>
      <c r="G200" s="19"/>
      <c r="H200" s="19">
        <v>239</v>
      </c>
      <c r="I200" s="20"/>
    </row>
    <row r="201" spans="1:9" ht="21" customHeight="1">
      <c r="A201" t="s">
        <v>20</v>
      </c>
      <c r="B201" s="4"/>
      <c r="C201" s="4" t="s">
        <v>760</v>
      </c>
      <c r="D201" s="4" t="s">
        <v>760</v>
      </c>
      <c r="E201" s="19">
        <v>39</v>
      </c>
      <c r="F201" s="19"/>
      <c r="G201" s="19"/>
      <c r="H201" s="19">
        <v>329</v>
      </c>
      <c r="I201" s="20"/>
    </row>
    <row r="202" spans="1:9" ht="21" customHeight="1">
      <c r="A202" t="s">
        <v>20</v>
      </c>
      <c r="B202" s="4"/>
      <c r="C202" s="4" t="s">
        <v>762</v>
      </c>
      <c r="D202" s="4" t="s">
        <v>763</v>
      </c>
      <c r="E202" s="19">
        <v>144</v>
      </c>
      <c r="F202" s="19"/>
      <c r="G202" s="19"/>
      <c r="H202" s="19">
        <v>717</v>
      </c>
      <c r="I202" s="20"/>
    </row>
    <row r="203" spans="1:9" ht="21" customHeight="1">
      <c r="A203" t="s">
        <v>20</v>
      </c>
      <c r="B203" s="4"/>
      <c r="C203" s="4" t="s">
        <v>763</v>
      </c>
      <c r="D203" s="4" t="s">
        <v>763</v>
      </c>
      <c r="E203" s="19">
        <v>309</v>
      </c>
      <c r="F203" s="19"/>
      <c r="G203" s="19"/>
      <c r="H203" s="19">
        <v>1322</v>
      </c>
      <c r="I203" s="20"/>
    </row>
    <row r="204" spans="1:9" ht="21" customHeight="1">
      <c r="A204" t="s">
        <v>20</v>
      </c>
      <c r="B204" s="4"/>
      <c r="C204" s="4" t="s">
        <v>764</v>
      </c>
      <c r="D204" s="4" t="s">
        <v>186</v>
      </c>
      <c r="E204" s="19">
        <v>144</v>
      </c>
      <c r="F204" s="19"/>
      <c r="G204" s="19"/>
      <c r="H204" s="19">
        <v>614</v>
      </c>
      <c r="I204" s="20"/>
    </row>
    <row r="205" spans="1:9" ht="21" customHeight="1">
      <c r="A205" t="s">
        <v>20</v>
      </c>
      <c r="B205" s="4"/>
      <c r="C205" s="4" t="s">
        <v>186</v>
      </c>
      <c r="D205" s="4" t="s">
        <v>186</v>
      </c>
      <c r="E205" s="19">
        <v>214</v>
      </c>
      <c r="F205" s="19"/>
      <c r="G205" s="19"/>
      <c r="H205" s="19">
        <v>1171</v>
      </c>
      <c r="I205" s="20"/>
    </row>
    <row r="206" spans="1:9" ht="21" customHeight="1">
      <c r="A206" t="s">
        <v>20</v>
      </c>
      <c r="B206" s="4"/>
      <c r="C206" s="4" t="s">
        <v>765</v>
      </c>
      <c r="D206" s="4" t="s">
        <v>766</v>
      </c>
      <c r="E206" s="19">
        <v>171</v>
      </c>
      <c r="F206" s="19"/>
      <c r="G206" s="19"/>
      <c r="H206" s="19">
        <v>851</v>
      </c>
      <c r="I206" s="20"/>
    </row>
    <row r="207" spans="1:9" ht="21" customHeight="1">
      <c r="A207" t="s">
        <v>20</v>
      </c>
      <c r="B207" s="4"/>
      <c r="C207" s="4" t="s">
        <v>766</v>
      </c>
      <c r="D207" s="4" t="s">
        <v>766</v>
      </c>
      <c r="E207" s="19">
        <v>159</v>
      </c>
      <c r="F207" s="19"/>
      <c r="G207" s="19"/>
      <c r="H207" s="19">
        <v>744</v>
      </c>
      <c r="I207" s="20" t="s">
        <v>38</v>
      </c>
    </row>
    <row r="208" spans="1:9" ht="21" customHeight="1">
      <c r="A208" t="s">
        <v>20</v>
      </c>
      <c r="B208" s="4"/>
      <c r="C208" s="4" t="s">
        <v>767</v>
      </c>
      <c r="D208" s="4" t="s">
        <v>768</v>
      </c>
      <c r="E208" s="19">
        <v>19</v>
      </c>
      <c r="F208" s="19"/>
      <c r="G208" s="19"/>
      <c r="H208" s="19">
        <v>167</v>
      </c>
      <c r="I208" s="20"/>
    </row>
    <row r="209" spans="1:9" ht="21" customHeight="1">
      <c r="A209" t="s">
        <v>20</v>
      </c>
      <c r="B209" s="4"/>
      <c r="C209" s="4" t="s">
        <v>769</v>
      </c>
      <c r="D209" s="4" t="s">
        <v>768</v>
      </c>
      <c r="E209" s="19">
        <v>24</v>
      </c>
      <c r="F209" s="19"/>
      <c r="G209" s="19"/>
      <c r="H209" s="19">
        <v>179</v>
      </c>
      <c r="I209" s="20"/>
    </row>
    <row r="210" spans="1:9" ht="21" customHeight="1">
      <c r="A210" t="s">
        <v>20</v>
      </c>
      <c r="B210" s="4"/>
      <c r="C210" s="4" t="s">
        <v>768</v>
      </c>
      <c r="D210" s="4" t="s">
        <v>768</v>
      </c>
      <c r="E210" s="19">
        <v>55</v>
      </c>
      <c r="F210" s="19"/>
      <c r="G210" s="19"/>
      <c r="H210" s="19">
        <v>389</v>
      </c>
      <c r="I210" s="20"/>
    </row>
    <row r="211" spans="1:9" ht="21" customHeight="1">
      <c r="A211" t="s">
        <v>20</v>
      </c>
      <c r="B211" s="4"/>
      <c r="C211" s="4" t="s">
        <v>770</v>
      </c>
      <c r="D211" s="4" t="s">
        <v>768</v>
      </c>
      <c r="E211" s="19">
        <v>38</v>
      </c>
      <c r="F211" s="19"/>
      <c r="G211" s="19"/>
      <c r="H211" s="19">
        <v>373</v>
      </c>
      <c r="I211" s="20"/>
    </row>
    <row r="212" spans="1:9" ht="21" customHeight="1">
      <c r="A212" t="s">
        <v>20</v>
      </c>
      <c r="B212" s="4"/>
      <c r="C212" s="4" t="s">
        <v>771</v>
      </c>
      <c r="D212" s="4" t="s">
        <v>772</v>
      </c>
      <c r="E212" s="19">
        <v>96</v>
      </c>
      <c r="F212" s="19"/>
      <c r="G212" s="19"/>
      <c r="H212" s="19">
        <v>387</v>
      </c>
      <c r="I212" s="20"/>
    </row>
    <row r="213" spans="1:9" ht="21" customHeight="1">
      <c r="A213" t="s">
        <v>20</v>
      </c>
      <c r="B213" s="4"/>
      <c r="C213" s="4" t="s">
        <v>772</v>
      </c>
      <c r="D213" s="4" t="s">
        <v>772</v>
      </c>
      <c r="E213" s="19">
        <v>225</v>
      </c>
      <c r="F213" s="19"/>
      <c r="G213" s="19"/>
      <c r="H213" s="19">
        <v>898</v>
      </c>
      <c r="I213" s="20"/>
    </row>
    <row r="214" spans="1:9" ht="21" customHeight="1">
      <c r="A214" t="s">
        <v>20</v>
      </c>
      <c r="B214" s="4"/>
      <c r="C214" s="4" t="s">
        <v>773</v>
      </c>
      <c r="D214" s="4" t="s">
        <v>773</v>
      </c>
      <c r="E214" s="19">
        <v>198</v>
      </c>
      <c r="F214" s="19"/>
      <c r="G214" s="19"/>
      <c r="H214" s="19">
        <v>990</v>
      </c>
      <c r="I214" s="20"/>
    </row>
    <row r="215" spans="1:9" ht="21" customHeight="1">
      <c r="A215" t="s">
        <v>20</v>
      </c>
      <c r="B215" s="4"/>
      <c r="C215" s="4" t="s">
        <v>774</v>
      </c>
      <c r="D215" s="4" t="s">
        <v>774</v>
      </c>
      <c r="E215" s="19">
        <v>224</v>
      </c>
      <c r="F215" s="19"/>
      <c r="G215" s="19"/>
      <c r="H215" s="19">
        <v>1106</v>
      </c>
      <c r="I215" s="20"/>
    </row>
    <row r="216" spans="1:9" ht="21" customHeight="1">
      <c r="A216" t="s">
        <v>20</v>
      </c>
      <c r="B216" s="4"/>
      <c r="C216" s="4" t="s">
        <v>57</v>
      </c>
      <c r="D216" s="4" t="s">
        <v>57</v>
      </c>
      <c r="E216" s="19">
        <v>276</v>
      </c>
      <c r="F216" s="19"/>
      <c r="G216" s="19"/>
      <c r="H216" s="19">
        <v>1366</v>
      </c>
      <c r="I216" s="20"/>
    </row>
    <row r="217" spans="1:9" ht="21" customHeight="1">
      <c r="A217" t="s">
        <v>20</v>
      </c>
      <c r="B217" s="4"/>
      <c r="C217" s="4" t="s">
        <v>458</v>
      </c>
      <c r="D217" s="4" t="s">
        <v>458</v>
      </c>
      <c r="E217" s="19">
        <v>257</v>
      </c>
      <c r="F217" s="19"/>
      <c r="G217" s="19"/>
      <c r="H217" s="19">
        <v>1326</v>
      </c>
      <c r="I217" s="20"/>
    </row>
    <row r="218" spans="1:9" ht="21" customHeight="1">
      <c r="A218" t="s">
        <v>20</v>
      </c>
      <c r="B218" s="31"/>
      <c r="C218" s="31"/>
      <c r="D218" s="31"/>
      <c r="E218" s="32">
        <f>SUM(E195:E217)</f>
        <v>3436</v>
      </c>
      <c r="F218" s="32">
        <v>2</v>
      </c>
      <c r="G218" s="32">
        <v>12</v>
      </c>
      <c r="H218" s="32">
        <f>SUM(H195:H217)</f>
        <v>17027</v>
      </c>
      <c r="I218" s="33"/>
    </row>
    <row r="219" spans="1:9" ht="21" customHeight="1">
      <c r="A219" t="s">
        <v>20</v>
      </c>
      <c r="B219" s="4" t="s">
        <v>775</v>
      </c>
      <c r="C219" s="4" t="s">
        <v>776</v>
      </c>
      <c r="D219" s="4" t="s">
        <v>777</v>
      </c>
      <c r="E219" s="19">
        <v>65</v>
      </c>
      <c r="F219" s="19"/>
      <c r="G219" s="19"/>
      <c r="H219" s="19">
        <v>517</v>
      </c>
      <c r="I219" s="20"/>
    </row>
    <row r="220" spans="1:9" ht="21" customHeight="1">
      <c r="A220" t="s">
        <v>20</v>
      </c>
      <c r="B220" s="4"/>
      <c r="C220" s="4" t="s">
        <v>778</v>
      </c>
      <c r="D220" s="4" t="s">
        <v>777</v>
      </c>
      <c r="E220" s="19">
        <v>198</v>
      </c>
      <c r="F220" s="19"/>
      <c r="G220" s="19"/>
      <c r="H220" s="19">
        <v>329</v>
      </c>
      <c r="I220" s="20"/>
    </row>
    <row r="221" spans="1:9" ht="21" customHeight="1">
      <c r="A221" t="s">
        <v>20</v>
      </c>
      <c r="B221" s="4"/>
      <c r="C221" s="4" t="s">
        <v>777</v>
      </c>
      <c r="D221" s="4" t="s">
        <v>777</v>
      </c>
      <c r="E221" s="19">
        <v>90</v>
      </c>
      <c r="F221" s="19"/>
      <c r="G221" s="19"/>
      <c r="H221" s="19">
        <v>728</v>
      </c>
      <c r="I221" s="20"/>
    </row>
    <row r="222" spans="1:9" ht="21" customHeight="1">
      <c r="A222" t="s">
        <v>20</v>
      </c>
      <c r="B222" s="4"/>
      <c r="C222" s="4" t="s">
        <v>779</v>
      </c>
      <c r="D222" s="4" t="s">
        <v>779</v>
      </c>
      <c r="E222" s="19">
        <v>110</v>
      </c>
      <c r="F222" s="19"/>
      <c r="G222" s="19"/>
      <c r="H222" s="19">
        <v>735</v>
      </c>
      <c r="I222" s="20"/>
    </row>
    <row r="223" spans="1:9" ht="21" customHeight="1">
      <c r="A223" t="s">
        <v>20</v>
      </c>
      <c r="B223" s="4"/>
      <c r="C223" s="4" t="s">
        <v>780</v>
      </c>
      <c r="D223" s="4" t="s">
        <v>779</v>
      </c>
      <c r="E223" s="19">
        <v>60</v>
      </c>
      <c r="F223" s="19"/>
      <c r="G223" s="19"/>
      <c r="H223" s="19">
        <v>469</v>
      </c>
      <c r="I223" s="20"/>
    </row>
    <row r="224" spans="1:9" ht="21" customHeight="1">
      <c r="A224" t="s">
        <v>20</v>
      </c>
      <c r="B224" s="4"/>
      <c r="C224" s="4" t="s">
        <v>781</v>
      </c>
      <c r="D224" s="4" t="s">
        <v>781</v>
      </c>
      <c r="E224" s="19">
        <v>148</v>
      </c>
      <c r="F224" s="19"/>
      <c r="G224" s="19"/>
      <c r="H224" s="19">
        <v>542</v>
      </c>
      <c r="I224" s="20"/>
    </row>
    <row r="225" spans="1:9" ht="21" customHeight="1">
      <c r="A225" t="s">
        <v>20</v>
      </c>
      <c r="B225" s="4"/>
      <c r="C225" s="4" t="s">
        <v>782</v>
      </c>
      <c r="D225" s="4" t="s">
        <v>781</v>
      </c>
      <c r="E225" s="19">
        <v>202</v>
      </c>
      <c r="F225" s="19"/>
      <c r="G225" s="19"/>
      <c r="H225" s="19">
        <v>837</v>
      </c>
      <c r="I225" s="20"/>
    </row>
    <row r="226" spans="1:9" ht="21" customHeight="1">
      <c r="A226" t="s">
        <v>20</v>
      </c>
      <c r="B226" s="4"/>
      <c r="C226" s="4" t="s">
        <v>783</v>
      </c>
      <c r="D226" s="4" t="s">
        <v>781</v>
      </c>
      <c r="E226" s="19">
        <v>138</v>
      </c>
      <c r="F226" s="19"/>
      <c r="G226" s="19"/>
      <c r="H226" s="19">
        <v>767</v>
      </c>
      <c r="I226" s="20"/>
    </row>
    <row r="227" spans="1:9" ht="21" customHeight="1">
      <c r="A227" t="s">
        <v>20</v>
      </c>
      <c r="B227" s="4"/>
      <c r="C227" s="4" t="s">
        <v>784</v>
      </c>
      <c r="D227" s="4" t="s">
        <v>784</v>
      </c>
      <c r="E227" s="19">
        <v>112</v>
      </c>
      <c r="F227" s="19"/>
      <c r="G227" s="19"/>
      <c r="H227" s="19">
        <v>631</v>
      </c>
      <c r="I227" s="20"/>
    </row>
    <row r="228" spans="1:9" ht="21" customHeight="1">
      <c r="A228" t="s">
        <v>20</v>
      </c>
      <c r="B228" s="4"/>
      <c r="C228" s="4" t="s">
        <v>412</v>
      </c>
      <c r="D228" s="4" t="s">
        <v>784</v>
      </c>
      <c r="E228" s="19">
        <v>119</v>
      </c>
      <c r="F228" s="19"/>
      <c r="G228" s="19"/>
      <c r="H228" s="19">
        <v>548</v>
      </c>
      <c r="I228" s="20"/>
    </row>
    <row r="229" spans="1:9" ht="21" customHeight="1">
      <c r="A229" t="s">
        <v>20</v>
      </c>
      <c r="B229" s="4"/>
      <c r="C229" s="4" t="s">
        <v>785</v>
      </c>
      <c r="D229" s="4" t="s">
        <v>786</v>
      </c>
      <c r="E229" s="19">
        <v>117</v>
      </c>
      <c r="F229" s="19"/>
      <c r="G229" s="19"/>
      <c r="H229" s="19">
        <v>651</v>
      </c>
      <c r="I229" s="20"/>
    </row>
    <row r="230" spans="1:9" ht="21" customHeight="1">
      <c r="A230" t="s">
        <v>20</v>
      </c>
      <c r="B230" s="4"/>
      <c r="C230" s="4" t="s">
        <v>786</v>
      </c>
      <c r="D230" s="4" t="s">
        <v>786</v>
      </c>
      <c r="E230" s="19">
        <v>138</v>
      </c>
      <c r="F230" s="19"/>
      <c r="G230" s="19"/>
      <c r="H230" s="19">
        <v>509</v>
      </c>
      <c r="I230" s="20"/>
    </row>
    <row r="231" spans="1:9" ht="21" customHeight="1">
      <c r="A231" t="s">
        <v>20</v>
      </c>
      <c r="B231" s="4"/>
      <c r="C231" s="4" t="s">
        <v>601</v>
      </c>
      <c r="D231" s="4" t="s">
        <v>183</v>
      </c>
      <c r="E231" s="19">
        <v>79</v>
      </c>
      <c r="F231" s="19"/>
      <c r="G231" s="19"/>
      <c r="H231" s="19">
        <v>361</v>
      </c>
      <c r="I231" s="20"/>
    </row>
    <row r="232" spans="1:9" ht="21" customHeight="1">
      <c r="A232" t="s">
        <v>20</v>
      </c>
      <c r="B232" s="4"/>
      <c r="C232" s="4" t="s">
        <v>183</v>
      </c>
      <c r="D232" s="4" t="s">
        <v>183</v>
      </c>
      <c r="E232" s="19">
        <v>262</v>
      </c>
      <c r="F232" s="19"/>
      <c r="G232" s="19"/>
      <c r="H232" s="19">
        <v>1036</v>
      </c>
      <c r="I232" s="20"/>
    </row>
    <row r="233" spans="1:9" ht="21" customHeight="1">
      <c r="A233" t="s">
        <v>20</v>
      </c>
      <c r="B233" s="4"/>
      <c r="C233" s="4" t="s">
        <v>184</v>
      </c>
      <c r="D233" s="4" t="s">
        <v>382</v>
      </c>
      <c r="E233" s="19">
        <v>103</v>
      </c>
      <c r="F233" s="19"/>
      <c r="G233" s="19"/>
      <c r="H233" s="19">
        <v>608</v>
      </c>
      <c r="I233" s="20"/>
    </row>
    <row r="234" spans="1:9" ht="21" customHeight="1">
      <c r="A234" t="s">
        <v>20</v>
      </c>
      <c r="B234" s="4"/>
      <c r="C234" s="4" t="s">
        <v>382</v>
      </c>
      <c r="D234" s="4" t="s">
        <v>382</v>
      </c>
      <c r="E234" s="19">
        <v>118</v>
      </c>
      <c r="F234" s="19"/>
      <c r="G234" s="19"/>
      <c r="H234" s="19">
        <v>492</v>
      </c>
      <c r="I234" s="20"/>
    </row>
    <row r="235" spans="1:9" ht="21" customHeight="1">
      <c r="A235" t="s">
        <v>20</v>
      </c>
      <c r="B235" s="4"/>
      <c r="C235" s="4" t="s">
        <v>31</v>
      </c>
      <c r="D235" s="4" t="s">
        <v>483</v>
      </c>
      <c r="E235" s="19">
        <v>119</v>
      </c>
      <c r="F235" s="19"/>
      <c r="G235" s="19"/>
      <c r="H235" s="19">
        <v>502</v>
      </c>
      <c r="I235" s="20"/>
    </row>
    <row r="236" spans="1:9" ht="21" customHeight="1">
      <c r="A236" t="s">
        <v>20</v>
      </c>
      <c r="B236" s="4"/>
      <c r="C236" s="4" t="s">
        <v>483</v>
      </c>
      <c r="D236" s="4" t="s">
        <v>483</v>
      </c>
      <c r="E236" s="19">
        <v>474</v>
      </c>
      <c r="F236" s="19"/>
      <c r="G236" s="19"/>
      <c r="H236" s="19">
        <v>990</v>
      </c>
      <c r="I236" s="20" t="s">
        <v>38</v>
      </c>
    </row>
    <row r="237" spans="1:9" ht="21" customHeight="1">
      <c r="A237" t="s">
        <v>20</v>
      </c>
      <c r="B237" s="4"/>
      <c r="C237" s="4" t="s">
        <v>787</v>
      </c>
      <c r="D237" s="4" t="s">
        <v>787</v>
      </c>
      <c r="E237" s="19">
        <v>148</v>
      </c>
      <c r="F237" s="19"/>
      <c r="G237" s="19"/>
      <c r="H237" s="19">
        <v>1049</v>
      </c>
      <c r="I237" s="20"/>
    </row>
    <row r="238" spans="1:9" ht="21" customHeight="1">
      <c r="A238" t="s">
        <v>20</v>
      </c>
      <c r="B238" s="4"/>
      <c r="C238" s="4" t="s">
        <v>482</v>
      </c>
      <c r="D238" s="4" t="s">
        <v>482</v>
      </c>
      <c r="E238" s="19">
        <v>261</v>
      </c>
      <c r="F238" s="19"/>
      <c r="G238" s="19"/>
      <c r="H238" s="19">
        <v>1039</v>
      </c>
      <c r="I238" s="20"/>
    </row>
    <row r="239" spans="2:9" ht="21" customHeight="1">
      <c r="B239" s="31"/>
      <c r="C239" s="31"/>
      <c r="D239" s="31"/>
      <c r="E239" s="32">
        <f>SUM(E219:E238)</f>
        <v>3061</v>
      </c>
      <c r="F239" s="32">
        <v>2</v>
      </c>
      <c r="G239" s="32">
        <v>10</v>
      </c>
      <c r="H239" s="32">
        <f>SUM(H219:H238)</f>
        <v>13340</v>
      </c>
      <c r="I239" s="33"/>
    </row>
    <row r="240" spans="2:9" ht="21" customHeight="1">
      <c r="B240" s="60" t="s">
        <v>788</v>
      </c>
      <c r="C240" s="60"/>
      <c r="D240" s="60"/>
      <c r="E240" s="32">
        <f>+E239+E218+E194+E172+E156+E94+E92+E50+E31</f>
        <v>29352</v>
      </c>
      <c r="F240" s="32">
        <f>+F239+F218+F194+F172+F156+F94+F92+F50+F31</f>
        <v>20</v>
      </c>
      <c r="G240" s="32">
        <f>+G239+G218+G194+G172+G156+G94+G92+G50+G31</f>
        <v>107</v>
      </c>
      <c r="H240" s="32">
        <f>+H239+H218+H194+H172+H156+H94+H92+H50+H31</f>
        <v>139197</v>
      </c>
      <c r="I240" s="33"/>
    </row>
    <row r="241" spans="2:8" ht="19.5" customHeight="1">
      <c r="B241" s="24"/>
      <c r="C241" s="14"/>
      <c r="D241" s="24"/>
      <c r="E241" s="25"/>
      <c r="F241" s="25"/>
      <c r="G241" s="25"/>
      <c r="H241" s="25"/>
    </row>
    <row r="242" spans="2:8" ht="19.5" customHeight="1">
      <c r="B242" s="24"/>
      <c r="C242" s="14"/>
      <c r="D242" s="24"/>
      <c r="E242" s="25"/>
      <c r="F242" s="25"/>
      <c r="G242" s="25"/>
      <c r="H242" s="25"/>
    </row>
    <row r="243" spans="2:8" ht="19.5" customHeight="1">
      <c r="B243" s="24"/>
      <c r="C243" s="14"/>
      <c r="D243" s="24"/>
      <c r="E243" s="25"/>
      <c r="F243" s="25"/>
      <c r="G243" s="25"/>
      <c r="H243" s="25"/>
    </row>
    <row r="244" spans="2:8" ht="14.25">
      <c r="B244" s="14"/>
      <c r="C244" s="14"/>
      <c r="D244" s="14"/>
      <c r="E244" s="26"/>
      <c r="F244" s="26"/>
      <c r="G244" s="26"/>
      <c r="H244" s="26"/>
    </row>
    <row r="245" spans="2:8" ht="14.25">
      <c r="B245" s="14"/>
      <c r="C245" s="14"/>
      <c r="D245" s="14"/>
      <c r="E245" s="26"/>
      <c r="F245" s="26"/>
      <c r="G245" s="26"/>
      <c r="H245" s="26"/>
    </row>
    <row r="246" spans="2:8" ht="14.25">
      <c r="B246" s="14"/>
      <c r="C246" s="14"/>
      <c r="D246" s="14"/>
      <c r="E246" s="26"/>
      <c r="F246" s="26"/>
      <c r="G246" s="26"/>
      <c r="H246" s="26"/>
    </row>
    <row r="247" spans="2:8" ht="14.25">
      <c r="B247" s="14"/>
      <c r="C247" s="14"/>
      <c r="D247" s="14"/>
      <c r="E247" s="26"/>
      <c r="F247" s="26"/>
      <c r="G247" s="26"/>
      <c r="H247" s="26"/>
    </row>
    <row r="248" spans="2:8" ht="14.25">
      <c r="B248" s="14"/>
      <c r="C248" s="14"/>
      <c r="D248" s="14"/>
      <c r="E248" s="26"/>
      <c r="F248" s="26"/>
      <c r="G248" s="26"/>
      <c r="H248" s="26"/>
    </row>
    <row r="249" spans="2:8" ht="14.25">
      <c r="B249" s="14"/>
      <c r="C249" s="14"/>
      <c r="D249" s="14"/>
      <c r="E249" s="26"/>
      <c r="F249" s="26"/>
      <c r="G249" s="26"/>
      <c r="H249" s="26"/>
    </row>
    <row r="250" spans="2:8" ht="14.25">
      <c r="B250" s="14"/>
      <c r="C250" s="14"/>
      <c r="D250" s="14"/>
      <c r="E250" s="26"/>
      <c r="F250" s="26"/>
      <c r="G250" s="26"/>
      <c r="H250" s="26"/>
    </row>
    <row r="251" spans="2:8" ht="14.25">
      <c r="B251" s="14"/>
      <c r="C251" s="14"/>
      <c r="D251" s="14"/>
      <c r="E251" s="26"/>
      <c r="F251" s="26"/>
      <c r="G251" s="26"/>
      <c r="H251" s="26"/>
    </row>
    <row r="252" spans="2:8" ht="14.25">
      <c r="B252" s="14"/>
      <c r="C252" s="14"/>
      <c r="D252" s="14"/>
      <c r="E252" s="26"/>
      <c r="F252" s="26"/>
      <c r="G252" s="26"/>
      <c r="H252" s="26"/>
    </row>
    <row r="253" spans="2:8" ht="14.25">
      <c r="B253" s="14"/>
      <c r="C253" s="14"/>
      <c r="D253" s="14"/>
      <c r="E253" s="26"/>
      <c r="F253" s="26"/>
      <c r="G253" s="26"/>
      <c r="H253" s="26"/>
    </row>
    <row r="254" spans="2:8" ht="14.25">
      <c r="B254" s="14"/>
      <c r="C254" s="14"/>
      <c r="D254" s="14"/>
      <c r="E254" s="26"/>
      <c r="F254" s="26"/>
      <c r="G254" s="26"/>
      <c r="H254" s="26"/>
    </row>
    <row r="255" spans="2:8" ht="14.25">
      <c r="B255" s="14"/>
      <c r="C255" s="14"/>
      <c r="D255" s="14"/>
      <c r="E255" s="26"/>
      <c r="F255" s="26"/>
      <c r="G255" s="26"/>
      <c r="H255" s="26"/>
    </row>
    <row r="256" spans="2:8" ht="14.25">
      <c r="B256" s="14"/>
      <c r="C256" s="14"/>
      <c r="D256" s="14"/>
      <c r="E256" s="26"/>
      <c r="F256" s="26"/>
      <c r="G256" s="26"/>
      <c r="H256" s="26"/>
    </row>
    <row r="257" spans="2:8" ht="14.25">
      <c r="B257" s="14"/>
      <c r="C257" s="14"/>
      <c r="D257" s="14"/>
      <c r="E257" s="26"/>
      <c r="F257" s="26"/>
      <c r="G257" s="26"/>
      <c r="H257" s="26"/>
    </row>
    <row r="258" spans="2:8" ht="14.25">
      <c r="B258" s="14"/>
      <c r="C258" s="14"/>
      <c r="D258" s="14"/>
      <c r="E258" s="26"/>
      <c r="F258" s="26"/>
      <c r="G258" s="26"/>
      <c r="H258" s="26"/>
    </row>
    <row r="259" spans="2:8" ht="14.25">
      <c r="B259" s="14"/>
      <c r="C259" s="14"/>
      <c r="D259" s="14"/>
      <c r="E259" s="26"/>
      <c r="F259" s="26"/>
      <c r="G259" s="26"/>
      <c r="H259" s="26"/>
    </row>
    <row r="260" spans="2:8" ht="14.25">
      <c r="B260" s="14"/>
      <c r="C260" s="14"/>
      <c r="D260" s="14"/>
      <c r="E260" s="26"/>
      <c r="F260" s="26"/>
      <c r="G260" s="26"/>
      <c r="H260" s="26"/>
    </row>
    <row r="261" spans="2:8" ht="14.25">
      <c r="B261" s="14"/>
      <c r="C261" s="14"/>
      <c r="D261" s="14"/>
      <c r="E261" s="26"/>
      <c r="F261" s="26"/>
      <c r="G261" s="26"/>
      <c r="H261" s="26"/>
    </row>
    <row r="262" spans="2:8" ht="14.25">
      <c r="B262" s="14"/>
      <c r="C262" s="14"/>
      <c r="D262" s="14"/>
      <c r="E262" s="26"/>
      <c r="F262" s="26"/>
      <c r="G262" s="26"/>
      <c r="H262" s="26"/>
    </row>
    <row r="263" spans="2:8" ht="14.25">
      <c r="B263" s="14"/>
      <c r="C263" s="14"/>
      <c r="D263" s="14"/>
      <c r="E263" s="26"/>
      <c r="F263" s="26"/>
      <c r="G263" s="26"/>
      <c r="H263" s="26"/>
    </row>
    <row r="264" spans="2:8" ht="14.25">
      <c r="B264" s="14"/>
      <c r="C264" s="14"/>
      <c r="D264" s="14"/>
      <c r="E264" s="26"/>
      <c r="F264" s="26"/>
      <c r="G264" s="26"/>
      <c r="H264" s="26"/>
    </row>
    <row r="265" spans="2:8" ht="14.25">
      <c r="B265" s="14"/>
      <c r="C265" s="14"/>
      <c r="D265" s="14"/>
      <c r="E265" s="26"/>
      <c r="F265" s="26"/>
      <c r="G265" s="26"/>
      <c r="H265" s="26"/>
    </row>
    <row r="266" spans="2:8" ht="14.25">
      <c r="B266" s="14"/>
      <c r="C266" s="14"/>
      <c r="D266" s="14"/>
      <c r="E266" s="26"/>
      <c r="F266" s="26"/>
      <c r="G266" s="26"/>
      <c r="H266" s="26"/>
    </row>
    <row r="267" spans="2:8" ht="14.25">
      <c r="B267" s="14"/>
      <c r="C267" s="14"/>
      <c r="D267" s="14"/>
      <c r="E267" s="26"/>
      <c r="F267" s="26"/>
      <c r="G267" s="26"/>
      <c r="H267" s="26"/>
    </row>
    <row r="268" spans="2:8" ht="14.25">
      <c r="B268" s="14"/>
      <c r="C268" s="14"/>
      <c r="D268" s="14"/>
      <c r="E268" s="26"/>
      <c r="F268" s="26"/>
      <c r="G268" s="26"/>
      <c r="H268" s="26"/>
    </row>
    <row r="269" spans="2:8" ht="14.25">
      <c r="B269" s="14"/>
      <c r="C269" s="14"/>
      <c r="D269" s="14"/>
      <c r="E269" s="26"/>
      <c r="F269" s="26"/>
      <c r="G269" s="26"/>
      <c r="H269" s="26"/>
    </row>
    <row r="270" spans="2:8" ht="14.25">
      <c r="B270" s="14"/>
      <c r="C270" s="14"/>
      <c r="D270" s="14"/>
      <c r="E270" s="26"/>
      <c r="F270" s="26"/>
      <c r="G270" s="26"/>
      <c r="H270" s="26"/>
    </row>
    <row r="271" spans="2:8" ht="14.25">
      <c r="B271" s="14"/>
      <c r="C271" s="14"/>
      <c r="D271" s="14"/>
      <c r="E271" s="26"/>
      <c r="F271" s="26"/>
      <c r="G271" s="26"/>
      <c r="H271" s="26"/>
    </row>
    <row r="272" spans="2:8" ht="14.25">
      <c r="B272" s="14"/>
      <c r="C272" s="14"/>
      <c r="D272" s="14"/>
      <c r="E272" s="26"/>
      <c r="F272" s="26"/>
      <c r="G272" s="26"/>
      <c r="H272" s="26"/>
    </row>
    <row r="273" spans="2:8" ht="14.25">
      <c r="B273" s="14"/>
      <c r="C273" s="14"/>
      <c r="D273" s="14"/>
      <c r="E273" s="26"/>
      <c r="F273" s="26"/>
      <c r="G273" s="26"/>
      <c r="H273" s="26"/>
    </row>
    <row r="274" spans="2:8" ht="14.25">
      <c r="B274" s="14"/>
      <c r="C274" s="14"/>
      <c r="D274" s="14"/>
      <c r="E274" s="26"/>
      <c r="F274" s="26"/>
      <c r="G274" s="26"/>
      <c r="H274" s="26"/>
    </row>
    <row r="275" spans="2:8" ht="14.25">
      <c r="B275" s="14"/>
      <c r="C275" s="14"/>
      <c r="D275" s="14"/>
      <c r="E275" s="26"/>
      <c r="F275" s="26"/>
      <c r="G275" s="26"/>
      <c r="H275" s="26"/>
    </row>
    <row r="276" spans="2:8" ht="14.25">
      <c r="B276" s="14"/>
      <c r="C276" s="14"/>
      <c r="D276" s="14"/>
      <c r="E276" s="26"/>
      <c r="F276" s="26"/>
      <c r="G276" s="26"/>
      <c r="H276" s="26"/>
    </row>
    <row r="277" spans="2:8" ht="14.25">
      <c r="B277" s="14"/>
      <c r="C277" s="14"/>
      <c r="D277" s="14"/>
      <c r="E277" s="26"/>
      <c r="F277" s="26"/>
      <c r="G277" s="26"/>
      <c r="H277" s="26"/>
    </row>
    <row r="278" spans="2:8" ht="14.25">
      <c r="B278" s="14"/>
      <c r="C278" s="14"/>
      <c r="D278" s="14"/>
      <c r="E278" s="26"/>
      <c r="F278" s="26"/>
      <c r="G278" s="26"/>
      <c r="H278" s="26"/>
    </row>
    <row r="279" spans="2:8" ht="14.25">
      <c r="B279" s="14"/>
      <c r="C279" s="14"/>
      <c r="D279" s="14"/>
      <c r="E279" s="26"/>
      <c r="F279" s="26"/>
      <c r="G279" s="26"/>
      <c r="H279" s="26"/>
    </row>
    <row r="280" spans="2:8" ht="14.25">
      <c r="B280" s="14"/>
      <c r="C280" s="14"/>
      <c r="D280" s="14"/>
      <c r="E280" s="26"/>
      <c r="F280" s="26"/>
      <c r="G280" s="26"/>
      <c r="H280" s="26"/>
    </row>
    <row r="281" spans="2:8" ht="14.25">
      <c r="B281" s="14"/>
      <c r="C281" s="14"/>
      <c r="D281" s="14"/>
      <c r="E281" s="26"/>
      <c r="F281" s="26"/>
      <c r="G281" s="26"/>
      <c r="H281" s="26"/>
    </row>
    <row r="282" spans="2:8" ht="14.25">
      <c r="B282" s="14"/>
      <c r="C282" s="14"/>
      <c r="D282" s="14"/>
      <c r="E282" s="26"/>
      <c r="F282" s="26"/>
      <c r="G282" s="26"/>
      <c r="H282" s="26"/>
    </row>
    <row r="283" spans="2:8" ht="14.25">
      <c r="B283" s="14"/>
      <c r="C283" s="14"/>
      <c r="D283" s="14"/>
      <c r="E283" s="26"/>
      <c r="F283" s="26"/>
      <c r="G283" s="26"/>
      <c r="H283" s="26"/>
    </row>
    <row r="284" spans="2:8" ht="14.25">
      <c r="B284" s="14"/>
      <c r="C284" s="14"/>
      <c r="D284" s="14"/>
      <c r="E284" s="26"/>
      <c r="F284" s="26"/>
      <c r="G284" s="26"/>
      <c r="H284" s="26"/>
    </row>
    <row r="285" spans="2:8" ht="14.25">
      <c r="B285" s="14"/>
      <c r="C285" s="14"/>
      <c r="D285" s="14"/>
      <c r="E285" s="26"/>
      <c r="F285" s="26"/>
      <c r="G285" s="26"/>
      <c r="H285" s="26"/>
    </row>
    <row r="286" spans="2:8" ht="14.25">
      <c r="B286" s="14"/>
      <c r="C286" s="14"/>
      <c r="D286" s="14"/>
      <c r="E286" s="26"/>
      <c r="F286" s="26"/>
      <c r="G286" s="26"/>
      <c r="H286" s="26"/>
    </row>
    <row r="287" spans="2:8" ht="14.25">
      <c r="B287" s="14"/>
      <c r="C287" s="14"/>
      <c r="D287" s="14"/>
      <c r="E287" s="26"/>
      <c r="F287" s="26"/>
      <c r="G287" s="26"/>
      <c r="H287" s="26"/>
    </row>
    <row r="288" spans="2:8" ht="14.25">
      <c r="B288" s="14"/>
      <c r="C288" s="14"/>
      <c r="D288" s="14"/>
      <c r="E288" s="26"/>
      <c r="F288" s="26"/>
      <c r="G288" s="26"/>
      <c r="H288" s="26"/>
    </row>
    <row r="289" spans="2:8" ht="14.25">
      <c r="B289" s="14"/>
      <c r="C289" s="14"/>
      <c r="D289" s="14"/>
      <c r="E289" s="26"/>
      <c r="F289" s="26"/>
      <c r="G289" s="26"/>
      <c r="H289" s="26"/>
    </row>
    <row r="290" spans="2:8" ht="14.25">
      <c r="B290" s="14"/>
      <c r="C290" s="14"/>
      <c r="D290" s="14"/>
      <c r="E290" s="26"/>
      <c r="F290" s="26"/>
      <c r="G290" s="26"/>
      <c r="H290" s="26"/>
    </row>
    <row r="291" spans="2:8" ht="14.25">
      <c r="B291" s="14"/>
      <c r="C291" s="14"/>
      <c r="D291" s="14"/>
      <c r="E291" s="26"/>
      <c r="F291" s="26"/>
      <c r="G291" s="26"/>
      <c r="H291" s="26"/>
    </row>
    <row r="292" spans="2:8" ht="14.25">
      <c r="B292" s="14"/>
      <c r="C292" s="14"/>
      <c r="D292" s="14"/>
      <c r="E292" s="26"/>
      <c r="F292" s="26"/>
      <c r="G292" s="26"/>
      <c r="H292" s="26"/>
    </row>
    <row r="293" spans="2:8" ht="14.25">
      <c r="B293" s="14"/>
      <c r="C293" s="14"/>
      <c r="D293" s="14"/>
      <c r="E293" s="26"/>
      <c r="F293" s="26"/>
      <c r="G293" s="26"/>
      <c r="H293" s="26"/>
    </row>
    <row r="294" spans="2:8" ht="14.25">
      <c r="B294" s="14"/>
      <c r="C294" s="14"/>
      <c r="D294" s="14"/>
      <c r="E294" s="26"/>
      <c r="F294" s="26"/>
      <c r="G294" s="26"/>
      <c r="H294" s="26"/>
    </row>
    <row r="295" spans="2:8" ht="14.25">
      <c r="B295" s="14"/>
      <c r="C295" s="14"/>
      <c r="D295" s="14"/>
      <c r="E295" s="26"/>
      <c r="F295" s="26"/>
      <c r="G295" s="26"/>
      <c r="H295" s="26"/>
    </row>
    <row r="296" spans="2:8" ht="14.25">
      <c r="B296" s="14"/>
      <c r="C296" s="14"/>
      <c r="D296" s="14"/>
      <c r="E296" s="26"/>
      <c r="F296" s="26"/>
      <c r="G296" s="26"/>
      <c r="H296" s="26"/>
    </row>
    <row r="297" spans="2:8" ht="14.25">
      <c r="B297" s="14"/>
      <c r="C297" s="14"/>
      <c r="D297" s="14"/>
      <c r="E297" s="26"/>
      <c r="F297" s="26"/>
      <c r="G297" s="26"/>
      <c r="H297" s="26"/>
    </row>
    <row r="298" spans="2:8" ht="14.25">
      <c r="B298" s="14"/>
      <c r="C298" s="14"/>
      <c r="D298" s="14"/>
      <c r="E298" s="26"/>
      <c r="F298" s="26"/>
      <c r="G298" s="26"/>
      <c r="H298" s="26"/>
    </row>
    <row r="299" spans="2:8" ht="14.25">
      <c r="B299" s="14"/>
      <c r="C299" s="14"/>
      <c r="D299" s="14"/>
      <c r="E299" s="26"/>
      <c r="F299" s="26"/>
      <c r="G299" s="26"/>
      <c r="H299" s="26"/>
    </row>
    <row r="300" spans="2:8" ht="14.25">
      <c r="B300" s="14"/>
      <c r="C300" s="14"/>
      <c r="D300" s="14"/>
      <c r="E300" s="26"/>
      <c r="F300" s="26"/>
      <c r="G300" s="26"/>
      <c r="H300" s="26"/>
    </row>
    <row r="301" spans="2:8" ht="14.25">
      <c r="B301" s="14"/>
      <c r="C301" s="14"/>
      <c r="D301" s="14"/>
      <c r="E301" s="26"/>
      <c r="F301" s="26"/>
      <c r="G301" s="26"/>
      <c r="H301" s="26"/>
    </row>
    <row r="302" spans="2:8" ht="14.25">
      <c r="B302" s="14"/>
      <c r="C302" s="14"/>
      <c r="D302" s="14"/>
      <c r="E302" s="26"/>
      <c r="F302" s="26"/>
      <c r="G302" s="26"/>
      <c r="H302" s="26"/>
    </row>
    <row r="303" spans="2:8" ht="14.25">
      <c r="B303" s="14"/>
      <c r="C303" s="14"/>
      <c r="D303" s="14"/>
      <c r="E303" s="26"/>
      <c r="F303" s="26"/>
      <c r="G303" s="26"/>
      <c r="H303" s="26"/>
    </row>
    <row r="304" spans="2:8" ht="14.25">
      <c r="B304" s="14"/>
      <c r="C304" s="14"/>
      <c r="D304" s="14"/>
      <c r="E304" s="26"/>
      <c r="F304" s="26"/>
      <c r="G304" s="26"/>
      <c r="H304" s="26"/>
    </row>
    <row r="305" spans="2:8" ht="14.25">
      <c r="B305" s="14"/>
      <c r="C305" s="14"/>
      <c r="D305" s="14"/>
      <c r="E305" s="26"/>
      <c r="F305" s="26"/>
      <c r="G305" s="26"/>
      <c r="H305" s="26"/>
    </row>
    <row r="306" spans="2:8" ht="14.25">
      <c r="B306" s="14"/>
      <c r="C306" s="14"/>
      <c r="D306" s="14"/>
      <c r="E306" s="26"/>
      <c r="F306" s="26"/>
      <c r="G306" s="26"/>
      <c r="H306" s="26"/>
    </row>
    <row r="307" spans="2:8" ht="14.25">
      <c r="B307" s="14"/>
      <c r="C307" s="14"/>
      <c r="D307" s="14"/>
      <c r="E307" s="26"/>
      <c r="F307" s="26"/>
      <c r="G307" s="26"/>
      <c r="H307" s="26"/>
    </row>
    <row r="308" spans="2:8" ht="14.25">
      <c r="B308" s="14"/>
      <c r="C308" s="14"/>
      <c r="D308" s="14"/>
      <c r="E308" s="26"/>
      <c r="F308" s="26"/>
      <c r="G308" s="26"/>
      <c r="H308" s="26"/>
    </row>
    <row r="309" spans="2:8" ht="14.25">
      <c r="B309" s="14"/>
      <c r="C309" s="14"/>
      <c r="D309" s="14"/>
      <c r="E309" s="26"/>
      <c r="F309" s="26"/>
      <c r="G309" s="26"/>
      <c r="H309" s="26"/>
    </row>
    <row r="310" spans="2:8" ht="14.25">
      <c r="B310" s="14"/>
      <c r="C310" s="14"/>
      <c r="D310" s="14"/>
      <c r="E310" s="26"/>
      <c r="F310" s="26"/>
      <c r="G310" s="26"/>
      <c r="H310" s="26"/>
    </row>
    <row r="311" spans="2:8" ht="14.25">
      <c r="B311" s="14"/>
      <c r="C311" s="14"/>
      <c r="D311" s="14"/>
      <c r="E311" s="26"/>
      <c r="F311" s="26"/>
      <c r="G311" s="26"/>
      <c r="H311" s="26"/>
    </row>
    <row r="312" spans="2:8" ht="14.25">
      <c r="B312" s="14"/>
      <c r="C312" s="14"/>
      <c r="D312" s="14"/>
      <c r="E312" s="26"/>
      <c r="F312" s="26"/>
      <c r="G312" s="26"/>
      <c r="H312" s="26"/>
    </row>
    <row r="313" spans="2:8" ht="14.25">
      <c r="B313" s="14"/>
      <c r="C313" s="14"/>
      <c r="D313" s="14"/>
      <c r="E313" s="26"/>
      <c r="F313" s="26"/>
      <c r="G313" s="26"/>
      <c r="H313" s="26"/>
    </row>
    <row r="314" spans="2:8" ht="14.25">
      <c r="B314" s="14"/>
      <c r="C314" s="14"/>
      <c r="D314" s="14"/>
      <c r="E314" s="26"/>
      <c r="F314" s="26"/>
      <c r="G314" s="26"/>
      <c r="H314" s="26"/>
    </row>
    <row r="315" spans="2:8" ht="14.25">
      <c r="B315" s="14"/>
      <c r="C315" s="14"/>
      <c r="D315" s="14"/>
      <c r="E315" s="26"/>
      <c r="F315" s="26"/>
      <c r="G315" s="26"/>
      <c r="H315" s="26"/>
    </row>
    <row r="316" spans="2:8" ht="14.25">
      <c r="B316" s="14"/>
      <c r="C316" s="14"/>
      <c r="D316" s="14"/>
      <c r="E316" s="26"/>
      <c r="F316" s="26"/>
      <c r="G316" s="26"/>
      <c r="H316" s="26"/>
    </row>
    <row r="317" spans="2:8" ht="14.25">
      <c r="B317" s="14"/>
      <c r="C317" s="14"/>
      <c r="D317" s="14"/>
      <c r="E317" s="26"/>
      <c r="F317" s="26"/>
      <c r="G317" s="26"/>
      <c r="H317" s="26"/>
    </row>
    <row r="318" spans="2:8" ht="14.25">
      <c r="B318" s="14"/>
      <c r="C318" s="14"/>
      <c r="D318" s="14"/>
      <c r="E318" s="26"/>
      <c r="F318" s="26"/>
      <c r="G318" s="26"/>
      <c r="H318" s="26"/>
    </row>
    <row r="319" spans="2:8" ht="14.25">
      <c r="B319" s="14"/>
      <c r="C319" s="14"/>
      <c r="D319" s="14"/>
      <c r="E319" s="26"/>
      <c r="F319" s="26"/>
      <c r="G319" s="26"/>
      <c r="H319" s="26"/>
    </row>
    <row r="320" spans="2:8" ht="14.25">
      <c r="B320" s="14"/>
      <c r="C320" s="14"/>
      <c r="D320" s="14"/>
      <c r="E320" s="26"/>
      <c r="F320" s="26"/>
      <c r="G320" s="26"/>
      <c r="H320" s="26"/>
    </row>
    <row r="321" spans="2:8" ht="14.25">
      <c r="B321" s="14"/>
      <c r="C321" s="14"/>
      <c r="D321" s="14"/>
      <c r="E321" s="26"/>
      <c r="F321" s="26"/>
      <c r="G321" s="26"/>
      <c r="H321" s="26"/>
    </row>
    <row r="322" spans="2:8" ht="14.25">
      <c r="B322" s="14"/>
      <c r="C322" s="14"/>
      <c r="D322" s="14"/>
      <c r="E322" s="26"/>
      <c r="F322" s="26"/>
      <c r="G322" s="26"/>
      <c r="H322" s="26"/>
    </row>
    <row r="323" spans="2:8" ht="14.25">
      <c r="B323" s="14"/>
      <c r="C323" s="14"/>
      <c r="D323" s="14"/>
      <c r="E323" s="26"/>
      <c r="F323" s="26"/>
      <c r="G323" s="26"/>
      <c r="H323" s="26"/>
    </row>
    <row r="324" spans="2:8" ht="14.25">
      <c r="B324" s="14"/>
      <c r="C324" s="14"/>
      <c r="D324" s="14"/>
      <c r="E324" s="26"/>
      <c r="F324" s="26"/>
      <c r="G324" s="26"/>
      <c r="H324" s="26"/>
    </row>
    <row r="325" spans="2:8" ht="14.25">
      <c r="B325" s="14"/>
      <c r="C325" s="14"/>
      <c r="D325" s="14"/>
      <c r="E325" s="26"/>
      <c r="F325" s="26"/>
      <c r="G325" s="26"/>
      <c r="H325" s="26"/>
    </row>
    <row r="326" spans="2:8" ht="14.25">
      <c r="B326" s="14"/>
      <c r="C326" s="14"/>
      <c r="D326" s="14"/>
      <c r="E326" s="26"/>
      <c r="F326" s="26"/>
      <c r="G326" s="26"/>
      <c r="H326" s="26"/>
    </row>
    <row r="327" spans="2:8" ht="14.25">
      <c r="B327" s="14"/>
      <c r="C327" s="14"/>
      <c r="D327" s="14"/>
      <c r="E327" s="26"/>
      <c r="F327" s="26"/>
      <c r="G327" s="26"/>
      <c r="H327" s="26"/>
    </row>
    <row r="328" spans="2:8" ht="14.25">
      <c r="B328" s="14"/>
      <c r="C328" s="14"/>
      <c r="D328" s="14"/>
      <c r="E328" s="26"/>
      <c r="F328" s="26"/>
      <c r="G328" s="26"/>
      <c r="H328" s="26"/>
    </row>
    <row r="329" spans="2:8" ht="14.25">
      <c r="B329" s="14"/>
      <c r="C329" s="14"/>
      <c r="D329" s="14"/>
      <c r="E329" s="26"/>
      <c r="F329" s="26"/>
      <c r="G329" s="26"/>
      <c r="H329" s="26"/>
    </row>
    <row r="330" spans="2:8" ht="14.25">
      <c r="B330" s="14"/>
      <c r="C330" s="14"/>
      <c r="D330" s="14"/>
      <c r="E330" s="26"/>
      <c r="F330" s="26"/>
      <c r="G330" s="26"/>
      <c r="H330" s="26"/>
    </row>
    <row r="331" spans="2:8" ht="14.25">
      <c r="B331" s="14"/>
      <c r="C331" s="14"/>
      <c r="D331" s="14"/>
      <c r="E331" s="26"/>
      <c r="F331" s="26"/>
      <c r="G331" s="26"/>
      <c r="H331" s="26"/>
    </row>
    <row r="332" spans="2:8" ht="14.25">
      <c r="B332" s="14"/>
      <c r="C332" s="14"/>
      <c r="D332" s="14"/>
      <c r="E332" s="26"/>
      <c r="F332" s="26"/>
      <c r="G332" s="26"/>
      <c r="H332" s="26"/>
    </row>
    <row r="333" spans="2:8" ht="14.25">
      <c r="B333" s="14"/>
      <c r="C333" s="14"/>
      <c r="D333" s="14"/>
      <c r="E333" s="26"/>
      <c r="F333" s="26"/>
      <c r="G333" s="26"/>
      <c r="H333" s="26"/>
    </row>
    <row r="334" spans="2:8" ht="14.25">
      <c r="B334" s="14"/>
      <c r="C334" s="14"/>
      <c r="D334" s="14"/>
      <c r="E334" s="26"/>
      <c r="F334" s="26"/>
      <c r="G334" s="26"/>
      <c r="H334" s="26"/>
    </row>
    <row r="335" spans="2:8" ht="14.25">
      <c r="B335" s="14"/>
      <c r="C335" s="14"/>
      <c r="D335" s="14"/>
      <c r="E335" s="26"/>
      <c r="F335" s="26"/>
      <c r="G335" s="26"/>
      <c r="H335" s="26"/>
    </row>
    <row r="336" spans="2:8" ht="14.25">
      <c r="B336" s="14"/>
      <c r="C336" s="14"/>
      <c r="D336" s="14"/>
      <c r="E336" s="26"/>
      <c r="F336" s="26"/>
      <c r="G336" s="26"/>
      <c r="H336" s="26"/>
    </row>
    <row r="337" spans="2:8" ht="14.25">
      <c r="B337" s="14"/>
      <c r="C337" s="14"/>
      <c r="D337" s="14"/>
      <c r="E337" s="26"/>
      <c r="F337" s="26"/>
      <c r="G337" s="26"/>
      <c r="H337" s="26"/>
    </row>
    <row r="338" spans="2:8" ht="14.25">
      <c r="B338" s="14"/>
      <c r="C338" s="14"/>
      <c r="D338" s="14"/>
      <c r="E338" s="26"/>
      <c r="F338" s="26"/>
      <c r="G338" s="26"/>
      <c r="H338" s="26"/>
    </row>
    <row r="339" spans="2:8" ht="14.25">
      <c r="B339" s="14"/>
      <c r="C339" s="14"/>
      <c r="D339" s="14"/>
      <c r="E339" s="26"/>
      <c r="F339" s="26"/>
      <c r="G339" s="26"/>
      <c r="H339" s="26"/>
    </row>
    <row r="340" spans="2:8" ht="14.25">
      <c r="B340" s="14"/>
      <c r="C340" s="14"/>
      <c r="D340" s="14"/>
      <c r="E340" s="26"/>
      <c r="F340" s="26"/>
      <c r="G340" s="26"/>
      <c r="H340" s="26"/>
    </row>
    <row r="341" spans="2:8" ht="14.25">
      <c r="B341" s="14"/>
      <c r="C341" s="14"/>
      <c r="D341" s="14"/>
      <c r="E341" s="26"/>
      <c r="F341" s="26"/>
      <c r="G341" s="26"/>
      <c r="H341" s="26"/>
    </row>
    <row r="342" spans="2:8" ht="14.25">
      <c r="B342" s="14"/>
      <c r="C342" s="14"/>
      <c r="D342" s="14"/>
      <c r="E342" s="26"/>
      <c r="F342" s="26"/>
      <c r="G342" s="26"/>
      <c r="H342" s="26"/>
    </row>
    <row r="343" spans="2:8" ht="14.25">
      <c r="B343" s="14"/>
      <c r="C343" s="14"/>
      <c r="D343" s="14"/>
      <c r="E343" s="26"/>
      <c r="F343" s="26"/>
      <c r="G343" s="26"/>
      <c r="H343" s="26"/>
    </row>
    <row r="344" spans="2:8" ht="14.25">
      <c r="B344" s="14"/>
      <c r="C344" s="14"/>
      <c r="D344" s="14"/>
      <c r="E344" s="26"/>
      <c r="F344" s="26"/>
      <c r="G344" s="26"/>
      <c r="H344" s="26"/>
    </row>
    <row r="345" spans="2:8" ht="14.25">
      <c r="B345" s="14"/>
      <c r="C345" s="14"/>
      <c r="D345" s="14"/>
      <c r="E345" s="26"/>
      <c r="F345" s="26"/>
      <c r="G345" s="26"/>
      <c r="H345" s="26"/>
    </row>
    <row r="346" spans="2:8" ht="14.25">
      <c r="B346" s="14"/>
      <c r="C346" s="14"/>
      <c r="D346" s="14"/>
      <c r="E346" s="26"/>
      <c r="F346" s="26"/>
      <c r="G346" s="26"/>
      <c r="H346" s="26"/>
    </row>
    <row r="347" spans="2:8" ht="14.25">
      <c r="B347" s="14"/>
      <c r="C347" s="14"/>
      <c r="D347" s="14"/>
      <c r="E347" s="26"/>
      <c r="F347" s="26"/>
      <c r="G347" s="26"/>
      <c r="H347" s="26"/>
    </row>
    <row r="348" spans="2:8" ht="14.25">
      <c r="B348" s="14"/>
      <c r="C348" s="14"/>
      <c r="D348" s="14"/>
      <c r="E348" s="26"/>
      <c r="F348" s="26"/>
      <c r="G348" s="26"/>
      <c r="H348" s="26"/>
    </row>
    <row r="349" spans="2:8" ht="14.25">
      <c r="B349" s="14"/>
      <c r="C349" s="14"/>
      <c r="D349" s="14"/>
      <c r="E349" s="26"/>
      <c r="F349" s="26"/>
      <c r="G349" s="26"/>
      <c r="H349" s="26"/>
    </row>
    <row r="350" spans="2:8" ht="14.25">
      <c r="B350" s="14"/>
      <c r="C350" s="14"/>
      <c r="D350" s="14"/>
      <c r="E350" s="26"/>
      <c r="F350" s="26"/>
      <c r="G350" s="26"/>
      <c r="H350" s="26"/>
    </row>
    <row r="351" spans="2:8" ht="14.25">
      <c r="B351" s="14"/>
      <c r="C351" s="14"/>
      <c r="D351" s="14"/>
      <c r="E351" s="26"/>
      <c r="F351" s="26"/>
      <c r="G351" s="26"/>
      <c r="H351" s="26"/>
    </row>
    <row r="352" spans="2:8" ht="14.25">
      <c r="B352" s="14"/>
      <c r="C352" s="14"/>
      <c r="D352" s="14"/>
      <c r="E352" s="26"/>
      <c r="F352" s="26"/>
      <c r="G352" s="26"/>
      <c r="H352" s="26"/>
    </row>
    <row r="353" spans="2:8" ht="14.25">
      <c r="B353" s="14"/>
      <c r="C353" s="14"/>
      <c r="D353" s="14"/>
      <c r="E353" s="26"/>
      <c r="F353" s="26"/>
      <c r="G353" s="26"/>
      <c r="H353" s="26"/>
    </row>
    <row r="354" spans="2:8" ht="14.25">
      <c r="B354" s="14"/>
      <c r="C354" s="14"/>
      <c r="D354" s="14"/>
      <c r="E354" s="26"/>
      <c r="F354" s="26"/>
      <c r="G354" s="26"/>
      <c r="H354" s="26"/>
    </row>
    <row r="355" spans="2:8" ht="14.25">
      <c r="B355" s="14"/>
      <c r="C355" s="14"/>
      <c r="D355" s="14"/>
      <c r="E355" s="26"/>
      <c r="F355" s="26"/>
      <c r="G355" s="26"/>
      <c r="H355" s="26"/>
    </row>
    <row r="356" spans="2:8" ht="14.25">
      <c r="B356" s="14"/>
      <c r="C356" s="14"/>
      <c r="D356" s="14"/>
      <c r="E356" s="26"/>
      <c r="F356" s="26"/>
      <c r="G356" s="26"/>
      <c r="H356" s="26"/>
    </row>
    <row r="357" spans="2:8" ht="14.25">
      <c r="B357" s="14"/>
      <c r="C357" s="14"/>
      <c r="D357" s="14"/>
      <c r="E357" s="26"/>
      <c r="F357" s="26"/>
      <c r="G357" s="26"/>
      <c r="H357" s="26"/>
    </row>
    <row r="358" spans="2:8" ht="14.25">
      <c r="B358" s="14"/>
      <c r="C358" s="14"/>
      <c r="D358" s="14"/>
      <c r="E358" s="26"/>
      <c r="F358" s="26"/>
      <c r="G358" s="26"/>
      <c r="H358" s="26"/>
    </row>
    <row r="359" spans="2:8" ht="14.25">
      <c r="B359" s="14"/>
      <c r="C359" s="14"/>
      <c r="D359" s="14"/>
      <c r="E359" s="26"/>
      <c r="F359" s="26"/>
      <c r="G359" s="26"/>
      <c r="H359" s="26"/>
    </row>
    <row r="360" spans="2:8" ht="14.25">
      <c r="B360" s="14"/>
      <c r="C360" s="14"/>
      <c r="D360" s="14"/>
      <c r="E360" s="26"/>
      <c r="F360" s="26"/>
      <c r="G360" s="26"/>
      <c r="H360" s="26"/>
    </row>
    <row r="361" spans="2:8" ht="14.25">
      <c r="B361" s="14"/>
      <c r="C361" s="14"/>
      <c r="D361" s="14"/>
      <c r="E361" s="26"/>
      <c r="F361" s="26"/>
      <c r="G361" s="26"/>
      <c r="H361" s="26"/>
    </row>
    <row r="362" spans="2:8" ht="14.25">
      <c r="B362" s="14"/>
      <c r="C362" s="14"/>
      <c r="D362" s="14"/>
      <c r="E362" s="26"/>
      <c r="F362" s="26"/>
      <c r="G362" s="26"/>
      <c r="H362" s="26"/>
    </row>
    <row r="363" spans="2:8" ht="14.25">
      <c r="B363" s="14"/>
      <c r="C363" s="14"/>
      <c r="D363" s="14"/>
      <c r="E363" s="26"/>
      <c r="F363" s="26"/>
      <c r="G363" s="26"/>
      <c r="H363" s="26"/>
    </row>
    <row r="364" spans="2:8" ht="14.25">
      <c r="B364" s="14"/>
      <c r="C364" s="14"/>
      <c r="D364" s="14"/>
      <c r="E364" s="26"/>
      <c r="F364" s="26"/>
      <c r="G364" s="26"/>
      <c r="H364" s="26"/>
    </row>
    <row r="365" spans="2:8" ht="14.25">
      <c r="B365" s="14"/>
      <c r="C365" s="14"/>
      <c r="D365" s="14"/>
      <c r="E365" s="26"/>
      <c r="F365" s="26"/>
      <c r="G365" s="26"/>
      <c r="H365" s="26"/>
    </row>
    <row r="366" spans="2:8" ht="14.25">
      <c r="B366" s="14"/>
      <c r="C366" s="14"/>
      <c r="D366" s="14"/>
      <c r="E366" s="26"/>
      <c r="F366" s="26"/>
      <c r="G366" s="26"/>
      <c r="H366" s="26"/>
    </row>
    <row r="367" spans="2:8" ht="14.25">
      <c r="B367" s="14"/>
      <c r="C367" s="14"/>
      <c r="D367" s="14"/>
      <c r="E367" s="26"/>
      <c r="F367" s="26"/>
      <c r="G367" s="26"/>
      <c r="H367" s="26"/>
    </row>
    <row r="368" spans="2:8" ht="14.25">
      <c r="B368" s="14"/>
      <c r="C368" s="14"/>
      <c r="D368" s="14"/>
      <c r="E368" s="26"/>
      <c r="F368" s="26"/>
      <c r="G368" s="26"/>
      <c r="H368" s="26"/>
    </row>
  </sheetData>
  <sheetProtection/>
  <mergeCells count="4">
    <mergeCell ref="B1:H1"/>
    <mergeCell ref="B2:H2"/>
    <mergeCell ref="B3:H3"/>
    <mergeCell ref="B240:D240"/>
  </mergeCells>
  <printOptions/>
  <pageMargins left="1" right="0.2" top="0.4902777777777778" bottom="0.4597222222222222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8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7.00390625" style="0" customWidth="1"/>
    <col min="2" max="2" width="24.57421875" style="0" customWidth="1"/>
    <col min="3" max="3" width="19.421875" style="0" customWidth="1"/>
    <col min="4" max="4" width="17.7109375" style="0" customWidth="1"/>
    <col min="5" max="5" width="14.140625" style="0" customWidth="1"/>
    <col min="7" max="7" width="9.7109375" style="0" customWidth="1"/>
    <col min="8" max="8" width="12.7109375" style="0" customWidth="1"/>
    <col min="9" max="9" width="19.28125" style="0" customWidth="1"/>
  </cols>
  <sheetData>
    <row r="1" spans="2:8" ht="18">
      <c r="B1" s="55" t="s">
        <v>0</v>
      </c>
      <c r="C1" s="55"/>
      <c r="D1" s="55"/>
      <c r="E1" s="55"/>
      <c r="F1" s="55"/>
      <c r="G1" s="55"/>
      <c r="H1" s="55"/>
    </row>
    <row r="2" spans="2:8" ht="15">
      <c r="B2" s="56" t="s">
        <v>1</v>
      </c>
      <c r="C2" s="56"/>
      <c r="D2" s="56"/>
      <c r="E2" s="56"/>
      <c r="F2" s="56"/>
      <c r="G2" s="56"/>
      <c r="H2" s="56"/>
    </row>
    <row r="3" spans="2:8" ht="15">
      <c r="B3" s="56" t="s">
        <v>789</v>
      </c>
      <c r="C3" s="56"/>
      <c r="D3" s="56"/>
      <c r="E3" s="56"/>
      <c r="F3" s="56"/>
      <c r="G3" s="56"/>
      <c r="H3" s="56"/>
    </row>
    <row r="4" spans="2:9" ht="28.5" customHeight="1">
      <c r="B4" s="2" t="s">
        <v>3</v>
      </c>
      <c r="C4" s="2" t="s">
        <v>4</v>
      </c>
      <c r="D4" s="17" t="s">
        <v>5</v>
      </c>
      <c r="E4" s="2" t="s">
        <v>6</v>
      </c>
      <c r="F4" s="17" t="s">
        <v>7</v>
      </c>
      <c r="G4" s="17" t="s">
        <v>8</v>
      </c>
      <c r="H4" s="2" t="s">
        <v>9</v>
      </c>
      <c r="I4" s="18" t="s">
        <v>10</v>
      </c>
    </row>
    <row r="5" spans="1:9" ht="19.5" customHeight="1">
      <c r="A5" t="s">
        <v>161</v>
      </c>
      <c r="B5" s="4" t="s">
        <v>790</v>
      </c>
      <c r="C5" s="4" t="s">
        <v>705</v>
      </c>
      <c r="D5" s="4" t="s">
        <v>705</v>
      </c>
      <c r="E5" s="19">
        <v>193</v>
      </c>
      <c r="F5" s="19"/>
      <c r="G5" s="19"/>
      <c r="H5" s="19">
        <v>891</v>
      </c>
      <c r="I5" s="20"/>
    </row>
    <row r="6" spans="1:9" ht="19.5" customHeight="1">
      <c r="A6" t="s">
        <v>161</v>
      </c>
      <c r="B6" s="4"/>
      <c r="C6" s="4" t="s">
        <v>791</v>
      </c>
      <c r="D6" s="4" t="s">
        <v>705</v>
      </c>
      <c r="E6" s="19">
        <v>148</v>
      </c>
      <c r="F6" s="19"/>
      <c r="G6" s="19"/>
      <c r="H6" s="19">
        <v>671</v>
      </c>
      <c r="I6" s="20" t="s">
        <v>166</v>
      </c>
    </row>
    <row r="7" spans="1:9" ht="19.5" customHeight="1">
      <c r="A7" t="s">
        <v>161</v>
      </c>
      <c r="B7" s="4"/>
      <c r="C7" s="4" t="s">
        <v>792</v>
      </c>
      <c r="D7" s="4" t="s">
        <v>792</v>
      </c>
      <c r="E7" s="19">
        <v>201</v>
      </c>
      <c r="F7" s="19"/>
      <c r="G7" s="19"/>
      <c r="H7" s="19">
        <v>723</v>
      </c>
      <c r="I7" s="20"/>
    </row>
    <row r="8" spans="1:9" ht="19.5" customHeight="1">
      <c r="A8" t="s">
        <v>161</v>
      </c>
      <c r="B8" s="4"/>
      <c r="C8" s="4" t="s">
        <v>793</v>
      </c>
      <c r="D8" s="4" t="s">
        <v>793</v>
      </c>
      <c r="E8" s="19">
        <v>170</v>
      </c>
      <c r="F8" s="19"/>
      <c r="G8" s="19"/>
      <c r="H8" s="19">
        <v>905</v>
      </c>
      <c r="I8" s="20"/>
    </row>
    <row r="9" spans="1:9" ht="19.5" customHeight="1">
      <c r="A9" t="s">
        <v>161</v>
      </c>
      <c r="B9" s="4"/>
      <c r="C9" s="4" t="s">
        <v>57</v>
      </c>
      <c r="D9" s="4" t="s">
        <v>793</v>
      </c>
      <c r="E9" s="19">
        <v>202</v>
      </c>
      <c r="F9" s="19"/>
      <c r="G9" s="19"/>
      <c r="H9" s="19">
        <v>966</v>
      </c>
      <c r="I9" s="20"/>
    </row>
    <row r="10" spans="1:9" ht="19.5" customHeight="1">
      <c r="A10" t="s">
        <v>161</v>
      </c>
      <c r="B10" s="4"/>
      <c r="C10" s="4" t="s">
        <v>794</v>
      </c>
      <c r="D10" s="4" t="s">
        <v>795</v>
      </c>
      <c r="E10" s="19">
        <v>212</v>
      </c>
      <c r="F10" s="19"/>
      <c r="G10" s="19"/>
      <c r="H10" s="19">
        <v>948</v>
      </c>
      <c r="I10" s="20" t="s">
        <v>166</v>
      </c>
    </row>
    <row r="11" spans="1:9" ht="19.5" customHeight="1">
      <c r="A11" t="s">
        <v>161</v>
      </c>
      <c r="B11" s="4"/>
      <c r="C11" s="4" t="s">
        <v>795</v>
      </c>
      <c r="D11" s="4" t="s">
        <v>795</v>
      </c>
      <c r="E11" s="19">
        <v>405</v>
      </c>
      <c r="F11" s="19"/>
      <c r="G11" s="19"/>
      <c r="H11" s="19">
        <v>1472</v>
      </c>
      <c r="I11" s="20" t="s">
        <v>166</v>
      </c>
    </row>
    <row r="12" spans="1:9" ht="19.5" customHeight="1">
      <c r="A12" t="s">
        <v>161</v>
      </c>
      <c r="B12" s="4"/>
      <c r="C12" s="4" t="s">
        <v>796</v>
      </c>
      <c r="D12" s="4" t="s">
        <v>797</v>
      </c>
      <c r="E12" s="19">
        <v>0</v>
      </c>
      <c r="F12" s="19"/>
      <c r="G12" s="19"/>
      <c r="H12" s="19">
        <v>0</v>
      </c>
      <c r="I12" s="20"/>
    </row>
    <row r="13" spans="1:9" ht="19.5" customHeight="1">
      <c r="A13" t="s">
        <v>161</v>
      </c>
      <c r="B13" s="4"/>
      <c r="C13" s="4" t="s">
        <v>798</v>
      </c>
      <c r="D13" s="4" t="s">
        <v>797</v>
      </c>
      <c r="E13" s="19">
        <v>87</v>
      </c>
      <c r="F13" s="19"/>
      <c r="G13" s="19"/>
      <c r="H13" s="19">
        <v>360</v>
      </c>
      <c r="I13" s="20"/>
    </row>
    <row r="14" spans="1:9" ht="19.5" customHeight="1">
      <c r="A14" t="s">
        <v>161</v>
      </c>
      <c r="B14" s="4"/>
      <c r="C14" s="4" t="s">
        <v>797</v>
      </c>
      <c r="D14" s="4" t="s">
        <v>797</v>
      </c>
      <c r="E14" s="19">
        <v>327</v>
      </c>
      <c r="F14" s="19"/>
      <c r="G14" s="19"/>
      <c r="H14" s="19">
        <v>1353</v>
      </c>
      <c r="I14" s="20"/>
    </row>
    <row r="15" spans="1:9" ht="19.5" customHeight="1">
      <c r="A15" t="s">
        <v>161</v>
      </c>
      <c r="B15" s="4"/>
      <c r="C15" s="4" t="s">
        <v>799</v>
      </c>
      <c r="D15" s="4" t="s">
        <v>108</v>
      </c>
      <c r="E15" s="19">
        <v>215</v>
      </c>
      <c r="F15" s="19"/>
      <c r="G15" s="19"/>
      <c r="H15" s="19">
        <v>906</v>
      </c>
      <c r="I15" s="20"/>
    </row>
    <row r="16" spans="1:9" ht="19.5" customHeight="1">
      <c r="A16" t="s">
        <v>161</v>
      </c>
      <c r="B16" s="4"/>
      <c r="C16" s="4" t="s">
        <v>108</v>
      </c>
      <c r="D16" s="4" t="s">
        <v>108</v>
      </c>
      <c r="E16" s="19">
        <v>138</v>
      </c>
      <c r="F16" s="19"/>
      <c r="G16" s="19"/>
      <c r="H16" s="19">
        <v>977</v>
      </c>
      <c r="I16" s="20"/>
    </row>
    <row r="17" spans="1:9" ht="19.5" customHeight="1">
      <c r="A17" t="s">
        <v>161</v>
      </c>
      <c r="B17" s="4"/>
      <c r="C17" s="4" t="s">
        <v>800</v>
      </c>
      <c r="D17" s="4" t="s">
        <v>800</v>
      </c>
      <c r="E17" s="19">
        <v>211</v>
      </c>
      <c r="F17" s="19"/>
      <c r="G17" s="19"/>
      <c r="H17" s="19">
        <v>946</v>
      </c>
      <c r="I17" s="20"/>
    </row>
    <row r="18" spans="1:9" ht="19.5" customHeight="1">
      <c r="A18" t="s">
        <v>161</v>
      </c>
      <c r="B18" s="4"/>
      <c r="C18" s="4" t="s">
        <v>801</v>
      </c>
      <c r="D18" s="4" t="s">
        <v>801</v>
      </c>
      <c r="E18" s="19">
        <v>361</v>
      </c>
      <c r="F18" s="19"/>
      <c r="G18" s="19"/>
      <c r="H18" s="19">
        <v>1351</v>
      </c>
      <c r="I18" s="20"/>
    </row>
    <row r="19" spans="1:9" ht="19.5" customHeight="1">
      <c r="A19" t="s">
        <v>161</v>
      </c>
      <c r="B19" s="4"/>
      <c r="C19" s="4" t="s">
        <v>802</v>
      </c>
      <c r="D19" s="4" t="s">
        <v>802</v>
      </c>
      <c r="E19" s="19">
        <v>316</v>
      </c>
      <c r="F19" s="19"/>
      <c r="G19" s="19"/>
      <c r="H19" s="19">
        <v>1098</v>
      </c>
      <c r="I19" s="20"/>
    </row>
    <row r="20" spans="1:9" ht="19.5" customHeight="1">
      <c r="A20" t="s">
        <v>161</v>
      </c>
      <c r="B20" s="4"/>
      <c r="C20" s="4" t="s">
        <v>803</v>
      </c>
      <c r="D20" s="4" t="s">
        <v>803</v>
      </c>
      <c r="E20" s="19">
        <v>295</v>
      </c>
      <c r="F20" s="19"/>
      <c r="G20" s="19"/>
      <c r="H20" s="19">
        <v>1056</v>
      </c>
      <c r="I20" s="20"/>
    </row>
    <row r="21" spans="2:9" ht="19.5" customHeight="1">
      <c r="B21" s="31"/>
      <c r="C21" s="31"/>
      <c r="D21" s="31"/>
      <c r="E21" s="32">
        <f>SUM(E5:E20)</f>
        <v>3481</v>
      </c>
      <c r="F21" s="32">
        <v>2</v>
      </c>
      <c r="G21" s="32">
        <v>10</v>
      </c>
      <c r="H21" s="32">
        <f>SUM(H5:H20)</f>
        <v>14623</v>
      </c>
      <c r="I21" s="33"/>
    </row>
    <row r="22" spans="1:9" ht="19.5" customHeight="1">
      <c r="A22" t="s">
        <v>47</v>
      </c>
      <c r="B22" s="4" t="s">
        <v>804</v>
      </c>
      <c r="C22" s="4" t="s">
        <v>805</v>
      </c>
      <c r="D22" s="4" t="s">
        <v>805</v>
      </c>
      <c r="E22" s="19">
        <v>274</v>
      </c>
      <c r="F22" s="19"/>
      <c r="G22" s="19"/>
      <c r="H22" s="19">
        <v>732</v>
      </c>
      <c r="I22" s="20"/>
    </row>
    <row r="23" spans="1:9" ht="19.5" customHeight="1">
      <c r="A23" t="s">
        <v>47</v>
      </c>
      <c r="B23" s="4"/>
      <c r="C23" s="4" t="s">
        <v>806</v>
      </c>
      <c r="D23" s="4" t="s">
        <v>805</v>
      </c>
      <c r="E23" s="19">
        <v>134</v>
      </c>
      <c r="F23" s="19"/>
      <c r="G23" s="19"/>
      <c r="H23" s="19">
        <v>533</v>
      </c>
      <c r="I23" s="20"/>
    </row>
    <row r="24" spans="1:9" ht="19.5" customHeight="1">
      <c r="A24" t="s">
        <v>47</v>
      </c>
      <c r="B24" s="4"/>
      <c r="C24" s="4" t="s">
        <v>807</v>
      </c>
      <c r="D24" s="4" t="s">
        <v>807</v>
      </c>
      <c r="E24" s="19">
        <v>186</v>
      </c>
      <c r="F24" s="19"/>
      <c r="G24" s="19"/>
      <c r="H24" s="19">
        <v>899</v>
      </c>
      <c r="I24" s="20"/>
    </row>
    <row r="25" spans="1:9" ht="19.5" customHeight="1">
      <c r="A25" t="s">
        <v>47</v>
      </c>
      <c r="B25" s="4"/>
      <c r="C25" s="4" t="s">
        <v>808</v>
      </c>
      <c r="D25" s="4" t="s">
        <v>807</v>
      </c>
      <c r="E25" s="19">
        <v>176</v>
      </c>
      <c r="F25" s="19"/>
      <c r="G25" s="19"/>
      <c r="H25" s="19">
        <v>992</v>
      </c>
      <c r="I25" s="20"/>
    </row>
    <row r="26" spans="1:9" ht="19.5" customHeight="1">
      <c r="A26" t="s">
        <v>47</v>
      </c>
      <c r="B26" s="4"/>
      <c r="C26" s="4" t="s">
        <v>809</v>
      </c>
      <c r="D26" s="4" t="s">
        <v>810</v>
      </c>
      <c r="E26" s="19">
        <v>94</v>
      </c>
      <c r="F26" s="19"/>
      <c r="G26" s="19"/>
      <c r="H26" s="19">
        <v>865</v>
      </c>
      <c r="I26" s="20"/>
    </row>
    <row r="27" spans="1:9" ht="19.5" customHeight="1">
      <c r="A27" t="s">
        <v>47</v>
      </c>
      <c r="B27" s="4"/>
      <c r="C27" s="4" t="s">
        <v>810</v>
      </c>
      <c r="D27" s="4" t="s">
        <v>810</v>
      </c>
      <c r="E27" s="19">
        <v>227</v>
      </c>
      <c r="F27" s="19"/>
      <c r="G27" s="19"/>
      <c r="H27" s="19">
        <v>913</v>
      </c>
      <c r="I27" s="20"/>
    </row>
    <row r="28" spans="1:9" ht="19.5" customHeight="1">
      <c r="A28" t="s">
        <v>47</v>
      </c>
      <c r="B28" s="4"/>
      <c r="C28" s="4" t="s">
        <v>370</v>
      </c>
      <c r="D28" s="4" t="s">
        <v>468</v>
      </c>
      <c r="E28" s="19">
        <v>154</v>
      </c>
      <c r="F28" s="19"/>
      <c r="G28" s="19"/>
      <c r="H28" s="19">
        <v>649</v>
      </c>
      <c r="I28" s="20"/>
    </row>
    <row r="29" spans="1:9" ht="19.5" customHeight="1">
      <c r="A29" t="s">
        <v>47</v>
      </c>
      <c r="B29" s="4"/>
      <c r="C29" s="4" t="s">
        <v>468</v>
      </c>
      <c r="D29" s="4" t="s">
        <v>468</v>
      </c>
      <c r="E29" s="19">
        <v>126</v>
      </c>
      <c r="F29" s="19"/>
      <c r="G29" s="19"/>
      <c r="H29" s="19">
        <v>520</v>
      </c>
      <c r="I29" s="20"/>
    </row>
    <row r="30" spans="1:9" ht="19.5" customHeight="1">
      <c r="A30" t="s">
        <v>47</v>
      </c>
      <c r="B30" s="4"/>
      <c r="C30" s="4" t="s">
        <v>811</v>
      </c>
      <c r="D30" s="4" t="s">
        <v>468</v>
      </c>
      <c r="E30" s="19">
        <v>153</v>
      </c>
      <c r="F30" s="19"/>
      <c r="G30" s="19"/>
      <c r="H30" s="19">
        <v>596</v>
      </c>
      <c r="I30" s="20"/>
    </row>
    <row r="31" spans="1:9" ht="19.5" customHeight="1">
      <c r="A31" t="s">
        <v>47</v>
      </c>
      <c r="B31" s="4"/>
      <c r="C31" s="4" t="s">
        <v>812</v>
      </c>
      <c r="D31" s="4" t="s">
        <v>813</v>
      </c>
      <c r="E31" s="19">
        <v>180</v>
      </c>
      <c r="F31" s="19"/>
      <c r="G31" s="19"/>
      <c r="H31" s="19">
        <v>776</v>
      </c>
      <c r="I31" s="20"/>
    </row>
    <row r="32" spans="1:9" ht="19.5" customHeight="1">
      <c r="A32" t="s">
        <v>47</v>
      </c>
      <c r="B32" s="4"/>
      <c r="C32" s="4" t="s">
        <v>813</v>
      </c>
      <c r="D32" s="4" t="s">
        <v>813</v>
      </c>
      <c r="E32" s="19">
        <v>236</v>
      </c>
      <c r="F32" s="19"/>
      <c r="G32" s="19"/>
      <c r="H32" s="19">
        <v>726</v>
      </c>
      <c r="I32" s="20"/>
    </row>
    <row r="33" spans="1:9" ht="19.5" customHeight="1">
      <c r="A33" t="s">
        <v>47</v>
      </c>
      <c r="B33" s="4"/>
      <c r="C33" s="4" t="s">
        <v>814</v>
      </c>
      <c r="D33" s="4" t="s">
        <v>815</v>
      </c>
      <c r="E33" s="19">
        <v>107</v>
      </c>
      <c r="F33" s="19"/>
      <c r="G33" s="19"/>
      <c r="H33" s="19">
        <v>363</v>
      </c>
      <c r="I33" s="20"/>
    </row>
    <row r="34" spans="1:9" ht="19.5" customHeight="1">
      <c r="A34" t="s">
        <v>47</v>
      </c>
      <c r="B34" s="4"/>
      <c r="C34" s="4" t="s">
        <v>815</v>
      </c>
      <c r="D34" s="4" t="s">
        <v>815</v>
      </c>
      <c r="E34" s="19">
        <v>173</v>
      </c>
      <c r="F34" s="19"/>
      <c r="G34" s="19"/>
      <c r="H34" s="19">
        <v>669</v>
      </c>
      <c r="I34" s="20"/>
    </row>
    <row r="35" spans="1:9" ht="19.5" customHeight="1">
      <c r="A35" t="s">
        <v>47</v>
      </c>
      <c r="B35" s="4"/>
      <c r="C35" s="4" t="s">
        <v>816</v>
      </c>
      <c r="D35" s="4" t="s">
        <v>476</v>
      </c>
      <c r="E35" s="19">
        <v>187</v>
      </c>
      <c r="F35" s="19"/>
      <c r="G35" s="19"/>
      <c r="H35" s="19">
        <v>801</v>
      </c>
      <c r="I35" s="20"/>
    </row>
    <row r="36" spans="1:9" ht="19.5" customHeight="1">
      <c r="A36" t="s">
        <v>47</v>
      </c>
      <c r="B36" s="4"/>
      <c r="C36" s="4" t="s">
        <v>476</v>
      </c>
      <c r="D36" s="4" t="s">
        <v>476</v>
      </c>
      <c r="E36" s="19">
        <v>218</v>
      </c>
      <c r="F36" s="19"/>
      <c r="G36" s="19"/>
      <c r="H36" s="19">
        <v>958</v>
      </c>
      <c r="I36" s="20"/>
    </row>
    <row r="37" spans="1:9" ht="19.5" customHeight="1">
      <c r="A37" t="s">
        <v>47</v>
      </c>
      <c r="B37" s="4"/>
      <c r="C37" s="4" t="s">
        <v>244</v>
      </c>
      <c r="D37" s="4" t="s">
        <v>244</v>
      </c>
      <c r="E37" s="19">
        <v>428</v>
      </c>
      <c r="F37" s="19"/>
      <c r="G37" s="19"/>
      <c r="H37" s="19">
        <v>1507</v>
      </c>
      <c r="I37" s="20"/>
    </row>
    <row r="38" spans="1:9" ht="19.5" customHeight="1">
      <c r="A38" t="s">
        <v>47</v>
      </c>
      <c r="B38" s="4"/>
      <c r="C38" s="4" t="s">
        <v>817</v>
      </c>
      <c r="D38" s="4" t="s">
        <v>817</v>
      </c>
      <c r="E38" s="19">
        <v>303</v>
      </c>
      <c r="F38" s="19"/>
      <c r="G38" s="19"/>
      <c r="H38" s="19">
        <v>1170</v>
      </c>
      <c r="I38" s="20"/>
    </row>
    <row r="39" spans="1:9" ht="19.5" customHeight="1">
      <c r="A39" t="s">
        <v>47</v>
      </c>
      <c r="B39" s="4"/>
      <c r="C39" s="4" t="s">
        <v>818</v>
      </c>
      <c r="D39" s="4" t="s">
        <v>818</v>
      </c>
      <c r="E39" s="19">
        <v>310</v>
      </c>
      <c r="F39" s="19"/>
      <c r="G39" s="19"/>
      <c r="H39" s="19">
        <v>1141</v>
      </c>
      <c r="I39" s="20"/>
    </row>
    <row r="40" spans="1:9" ht="19.5" customHeight="1">
      <c r="A40" t="s">
        <v>47</v>
      </c>
      <c r="B40" s="4"/>
      <c r="C40" s="4" t="s">
        <v>819</v>
      </c>
      <c r="D40" s="4" t="s">
        <v>819</v>
      </c>
      <c r="E40" s="19">
        <v>799</v>
      </c>
      <c r="F40" s="19"/>
      <c r="G40" s="19"/>
      <c r="H40" s="19">
        <v>2974</v>
      </c>
      <c r="I40" s="20" t="s">
        <v>38</v>
      </c>
    </row>
    <row r="41" spans="2:9" ht="19.5" customHeight="1">
      <c r="B41" s="31"/>
      <c r="C41" s="31"/>
      <c r="D41" s="31"/>
      <c r="E41" s="32">
        <f>SUM(E22:E40)</f>
        <v>4465</v>
      </c>
      <c r="F41" s="32">
        <v>3</v>
      </c>
      <c r="G41" s="32">
        <v>11</v>
      </c>
      <c r="H41" s="32">
        <f>SUM(H22:H40)</f>
        <v>17784</v>
      </c>
      <c r="I41" s="33"/>
    </row>
    <row r="42" spans="1:9" ht="19.5" customHeight="1">
      <c r="A42" t="s">
        <v>20</v>
      </c>
      <c r="B42" s="4" t="s">
        <v>820</v>
      </c>
      <c r="C42" s="4" t="s">
        <v>821</v>
      </c>
      <c r="D42" s="4" t="s">
        <v>821</v>
      </c>
      <c r="E42" s="19">
        <v>111</v>
      </c>
      <c r="F42" s="19"/>
      <c r="G42" s="19"/>
      <c r="H42" s="19">
        <v>462</v>
      </c>
      <c r="I42" s="20"/>
    </row>
    <row r="43" spans="1:9" ht="19.5" customHeight="1">
      <c r="A43" t="s">
        <v>20</v>
      </c>
      <c r="B43" s="4"/>
      <c r="C43" s="4" t="s">
        <v>634</v>
      </c>
      <c r="D43" s="4" t="s">
        <v>821</v>
      </c>
      <c r="E43" s="19">
        <v>206</v>
      </c>
      <c r="F43" s="19"/>
      <c r="G43" s="19"/>
      <c r="H43" s="19">
        <v>763</v>
      </c>
      <c r="I43" s="20"/>
    </row>
    <row r="44" spans="1:9" ht="19.5" customHeight="1">
      <c r="A44" t="s">
        <v>20</v>
      </c>
      <c r="B44" s="4"/>
      <c r="C44" s="4" t="s">
        <v>822</v>
      </c>
      <c r="D44" s="4" t="s">
        <v>256</v>
      </c>
      <c r="E44" s="19">
        <v>134</v>
      </c>
      <c r="F44" s="19"/>
      <c r="G44" s="19"/>
      <c r="H44" s="19">
        <v>853</v>
      </c>
      <c r="I44" s="20"/>
    </row>
    <row r="45" spans="1:9" ht="19.5" customHeight="1">
      <c r="A45" t="s">
        <v>20</v>
      </c>
      <c r="B45" s="4"/>
      <c r="C45" s="4" t="s">
        <v>256</v>
      </c>
      <c r="D45" s="4" t="s">
        <v>256</v>
      </c>
      <c r="E45" s="19">
        <v>298</v>
      </c>
      <c r="F45" s="19"/>
      <c r="G45" s="19"/>
      <c r="H45" s="19">
        <v>1516</v>
      </c>
      <c r="I45" s="20"/>
    </row>
    <row r="46" spans="1:9" ht="19.5" customHeight="1">
      <c r="A46" t="s">
        <v>20</v>
      </c>
      <c r="B46" s="4"/>
      <c r="C46" s="4" t="s">
        <v>823</v>
      </c>
      <c r="D46" s="4" t="s">
        <v>824</v>
      </c>
      <c r="E46" s="19">
        <v>72</v>
      </c>
      <c r="F46" s="19"/>
      <c r="G46" s="19"/>
      <c r="H46" s="19">
        <v>273</v>
      </c>
      <c r="I46" s="20"/>
    </row>
    <row r="47" spans="1:9" ht="19.5" customHeight="1">
      <c r="A47" t="s">
        <v>20</v>
      </c>
      <c r="B47" s="4"/>
      <c r="C47" s="4" t="s">
        <v>824</v>
      </c>
      <c r="D47" s="4" t="s">
        <v>824</v>
      </c>
      <c r="E47" s="19">
        <v>312</v>
      </c>
      <c r="F47" s="19"/>
      <c r="G47" s="19"/>
      <c r="H47" s="19">
        <v>1057</v>
      </c>
      <c r="I47" s="20"/>
    </row>
    <row r="48" spans="1:9" ht="19.5" customHeight="1">
      <c r="A48" t="s">
        <v>20</v>
      </c>
      <c r="B48" s="4"/>
      <c r="C48" s="4" t="s">
        <v>825</v>
      </c>
      <c r="D48" s="4" t="s">
        <v>825</v>
      </c>
      <c r="E48" s="19">
        <v>259</v>
      </c>
      <c r="F48" s="19"/>
      <c r="G48" s="19"/>
      <c r="H48" s="19">
        <v>986</v>
      </c>
      <c r="I48" s="20"/>
    </row>
    <row r="49" spans="1:9" ht="19.5" customHeight="1">
      <c r="A49" t="s">
        <v>20</v>
      </c>
      <c r="B49" s="4"/>
      <c r="C49" s="4" t="s">
        <v>826</v>
      </c>
      <c r="D49" s="4" t="s">
        <v>825</v>
      </c>
      <c r="E49" s="19">
        <v>131</v>
      </c>
      <c r="F49" s="19"/>
      <c r="G49" s="19"/>
      <c r="H49" s="19">
        <v>696</v>
      </c>
      <c r="I49" s="20"/>
    </row>
    <row r="50" spans="1:9" ht="19.5" customHeight="1">
      <c r="A50" t="s">
        <v>20</v>
      </c>
      <c r="B50" s="4"/>
      <c r="C50" s="4" t="s">
        <v>827</v>
      </c>
      <c r="D50" s="4" t="s">
        <v>827</v>
      </c>
      <c r="E50" s="19">
        <v>309</v>
      </c>
      <c r="F50" s="19"/>
      <c r="G50" s="19"/>
      <c r="H50" s="19">
        <v>1387</v>
      </c>
      <c r="I50" s="20"/>
    </row>
    <row r="51" spans="1:9" ht="19.5" customHeight="1">
      <c r="A51" t="s">
        <v>20</v>
      </c>
      <c r="B51" s="4"/>
      <c r="C51" s="4" t="s">
        <v>828</v>
      </c>
      <c r="D51" s="4" t="s">
        <v>828</v>
      </c>
      <c r="E51" s="19">
        <v>347</v>
      </c>
      <c r="F51" s="19"/>
      <c r="G51" s="19"/>
      <c r="H51" s="19">
        <v>1303</v>
      </c>
      <c r="I51" s="20"/>
    </row>
    <row r="52" spans="1:9" ht="19.5" customHeight="1">
      <c r="A52" t="s">
        <v>20</v>
      </c>
      <c r="B52" s="4"/>
      <c r="C52" s="4" t="s">
        <v>829</v>
      </c>
      <c r="D52" s="4" t="s">
        <v>829</v>
      </c>
      <c r="E52" s="19">
        <v>353</v>
      </c>
      <c r="F52" s="19"/>
      <c r="G52" s="19"/>
      <c r="H52" s="19">
        <v>1252</v>
      </c>
      <c r="I52" s="20"/>
    </row>
    <row r="53" spans="1:9" ht="19.5" customHeight="1">
      <c r="A53" t="s">
        <v>20</v>
      </c>
      <c r="B53" s="31"/>
      <c r="C53" s="31"/>
      <c r="D53" s="31"/>
      <c r="E53" s="32">
        <f>SUM(E42:E52)</f>
        <v>2532</v>
      </c>
      <c r="F53" s="32">
        <v>2</v>
      </c>
      <c r="G53" s="32">
        <v>7</v>
      </c>
      <c r="H53" s="32">
        <f>SUM(H42:H52)</f>
        <v>10548</v>
      </c>
      <c r="I53" s="33"/>
    </row>
    <row r="54" spans="1:9" ht="20.25" customHeight="1">
      <c r="A54" t="s">
        <v>20</v>
      </c>
      <c r="B54" s="4" t="s">
        <v>830</v>
      </c>
      <c r="C54" s="4" t="s">
        <v>831</v>
      </c>
      <c r="D54" s="4" t="s">
        <v>832</v>
      </c>
      <c r="E54" s="19">
        <v>122</v>
      </c>
      <c r="F54" s="19"/>
      <c r="G54" s="19"/>
      <c r="H54" s="19">
        <v>427</v>
      </c>
      <c r="I54" s="20"/>
    </row>
    <row r="55" spans="1:9" ht="18.75" customHeight="1">
      <c r="A55" t="s">
        <v>20</v>
      </c>
      <c r="B55" s="4"/>
      <c r="C55" s="4" t="s">
        <v>832</v>
      </c>
      <c r="D55" s="4" t="s">
        <v>832</v>
      </c>
      <c r="E55" s="19">
        <v>507</v>
      </c>
      <c r="F55" s="19"/>
      <c r="G55" s="19"/>
      <c r="H55" s="19">
        <v>1928</v>
      </c>
      <c r="I55" s="20"/>
    </row>
    <row r="56" spans="1:9" ht="18.75" customHeight="1">
      <c r="A56" t="s">
        <v>20</v>
      </c>
      <c r="B56" s="4"/>
      <c r="C56" s="4" t="s">
        <v>833</v>
      </c>
      <c r="D56" s="4" t="s">
        <v>588</v>
      </c>
      <c r="E56" s="19">
        <v>82</v>
      </c>
      <c r="F56" s="19"/>
      <c r="G56" s="19"/>
      <c r="H56" s="19">
        <v>515</v>
      </c>
      <c r="I56" s="20"/>
    </row>
    <row r="57" spans="1:9" ht="18.75" customHeight="1">
      <c r="A57" t="s">
        <v>20</v>
      </c>
      <c r="B57" s="4"/>
      <c r="C57" s="4" t="s">
        <v>421</v>
      </c>
      <c r="D57" s="4" t="s">
        <v>588</v>
      </c>
      <c r="E57" s="19">
        <v>92</v>
      </c>
      <c r="F57" s="19"/>
      <c r="G57" s="19"/>
      <c r="H57" s="19">
        <v>420</v>
      </c>
      <c r="I57" s="20"/>
    </row>
    <row r="58" spans="1:9" ht="18.75" customHeight="1">
      <c r="A58" t="s">
        <v>20</v>
      </c>
      <c r="B58" s="4"/>
      <c r="C58" s="4" t="s">
        <v>588</v>
      </c>
      <c r="D58" s="4" t="s">
        <v>588</v>
      </c>
      <c r="E58" s="19">
        <v>261</v>
      </c>
      <c r="F58" s="19"/>
      <c r="G58" s="19"/>
      <c r="H58" s="19">
        <v>1205</v>
      </c>
      <c r="I58" s="20"/>
    </row>
    <row r="59" spans="1:9" ht="18.75" customHeight="1">
      <c r="A59" t="s">
        <v>20</v>
      </c>
      <c r="B59" s="4"/>
      <c r="C59" s="4" t="s">
        <v>813</v>
      </c>
      <c r="D59" s="4" t="s">
        <v>834</v>
      </c>
      <c r="E59" s="19">
        <v>190</v>
      </c>
      <c r="F59" s="19"/>
      <c r="G59" s="19"/>
      <c r="H59" s="19">
        <v>880</v>
      </c>
      <c r="I59" s="20"/>
    </row>
    <row r="60" spans="1:9" ht="18.75" customHeight="1">
      <c r="A60" t="s">
        <v>20</v>
      </c>
      <c r="B60" s="4"/>
      <c r="C60" s="4" t="s">
        <v>834</v>
      </c>
      <c r="D60" s="4" t="s">
        <v>834</v>
      </c>
      <c r="E60" s="19">
        <v>148</v>
      </c>
      <c r="F60" s="19"/>
      <c r="G60" s="19"/>
      <c r="H60" s="19">
        <v>638</v>
      </c>
      <c r="I60" s="20"/>
    </row>
    <row r="61" spans="1:9" ht="18.75" customHeight="1">
      <c r="A61" t="s">
        <v>20</v>
      </c>
      <c r="B61" s="4"/>
      <c r="C61" s="4" t="s">
        <v>835</v>
      </c>
      <c r="D61" s="4" t="s">
        <v>835</v>
      </c>
      <c r="E61" s="19">
        <v>422</v>
      </c>
      <c r="F61" s="19"/>
      <c r="G61" s="19"/>
      <c r="H61" s="19">
        <v>1649</v>
      </c>
      <c r="I61" s="20"/>
    </row>
    <row r="62" spans="1:9" ht="18.75" customHeight="1">
      <c r="A62" t="s">
        <v>20</v>
      </c>
      <c r="B62" s="4"/>
      <c r="C62" s="4" t="s">
        <v>836</v>
      </c>
      <c r="D62" s="4" t="s">
        <v>836</v>
      </c>
      <c r="E62" s="19">
        <v>468</v>
      </c>
      <c r="F62" s="19"/>
      <c r="G62" s="19"/>
      <c r="H62" s="19">
        <v>1513</v>
      </c>
      <c r="I62" s="20"/>
    </row>
    <row r="63" spans="1:9" ht="18.75" customHeight="1">
      <c r="A63" t="s">
        <v>20</v>
      </c>
      <c r="B63" s="4"/>
      <c r="C63" s="4" t="s">
        <v>837</v>
      </c>
      <c r="D63" s="4" t="s">
        <v>837</v>
      </c>
      <c r="E63" s="19">
        <v>329</v>
      </c>
      <c r="F63" s="19"/>
      <c r="G63" s="19"/>
      <c r="H63" s="19">
        <v>1483</v>
      </c>
      <c r="I63" s="20"/>
    </row>
    <row r="64" spans="1:9" ht="18.75" customHeight="1">
      <c r="A64" t="s">
        <v>20</v>
      </c>
      <c r="B64" s="4"/>
      <c r="C64" s="4" t="s">
        <v>838</v>
      </c>
      <c r="D64" s="4" t="s">
        <v>838</v>
      </c>
      <c r="E64" s="19">
        <v>399</v>
      </c>
      <c r="F64" s="19"/>
      <c r="G64" s="19"/>
      <c r="H64" s="19">
        <v>1200</v>
      </c>
      <c r="I64" s="20"/>
    </row>
    <row r="65" spans="1:9" ht="18.75" customHeight="1">
      <c r="A65" t="s">
        <v>20</v>
      </c>
      <c r="B65" s="4"/>
      <c r="C65" s="4" t="s">
        <v>839</v>
      </c>
      <c r="D65" s="4" t="s">
        <v>839</v>
      </c>
      <c r="E65" s="19">
        <v>295</v>
      </c>
      <c r="F65" s="19"/>
      <c r="G65" s="19"/>
      <c r="H65" s="19">
        <v>1263</v>
      </c>
      <c r="I65" s="20" t="s">
        <v>166</v>
      </c>
    </row>
    <row r="66" spans="1:9" ht="18.75" customHeight="1">
      <c r="A66" t="s">
        <v>20</v>
      </c>
      <c r="B66" s="4"/>
      <c r="C66" s="4" t="s">
        <v>840</v>
      </c>
      <c r="D66" s="4" t="s">
        <v>840</v>
      </c>
      <c r="E66" s="19">
        <v>248</v>
      </c>
      <c r="F66" s="19"/>
      <c r="G66" s="19"/>
      <c r="H66" s="19">
        <v>1066</v>
      </c>
      <c r="I66" s="20"/>
    </row>
    <row r="67" spans="1:9" ht="18.75" customHeight="1">
      <c r="A67" t="s">
        <v>20</v>
      </c>
      <c r="B67" s="4"/>
      <c r="C67" s="4" t="s">
        <v>841</v>
      </c>
      <c r="D67" s="4" t="s">
        <v>841</v>
      </c>
      <c r="E67" s="19">
        <v>508</v>
      </c>
      <c r="F67" s="19"/>
      <c r="G67" s="19"/>
      <c r="H67" s="19">
        <v>2009</v>
      </c>
      <c r="I67" s="20" t="s">
        <v>38</v>
      </c>
    </row>
    <row r="68" spans="1:9" ht="18.75" customHeight="1">
      <c r="A68" t="s">
        <v>20</v>
      </c>
      <c r="B68" s="31"/>
      <c r="C68" s="31"/>
      <c r="D68" s="31"/>
      <c r="E68" s="32">
        <f>SUM(E54:E67)</f>
        <v>4071</v>
      </c>
      <c r="F68" s="32">
        <v>3</v>
      </c>
      <c r="G68" s="32">
        <v>10</v>
      </c>
      <c r="H68" s="32">
        <f>SUM(H54:H67)</f>
        <v>16196</v>
      </c>
      <c r="I68" s="33"/>
    </row>
    <row r="69" spans="1:9" ht="18.75" customHeight="1">
      <c r="A69" t="s">
        <v>20</v>
      </c>
      <c r="B69" s="4" t="s">
        <v>842</v>
      </c>
      <c r="C69" s="4" t="s">
        <v>843</v>
      </c>
      <c r="D69" s="4" t="s">
        <v>844</v>
      </c>
      <c r="E69" s="19">
        <v>18</v>
      </c>
      <c r="F69" s="19"/>
      <c r="G69" s="19"/>
      <c r="H69" s="19">
        <v>116</v>
      </c>
      <c r="I69" s="20"/>
    </row>
    <row r="70" spans="1:9" ht="18.75" customHeight="1">
      <c r="A70" t="s">
        <v>20</v>
      </c>
      <c r="B70" s="4"/>
      <c r="C70" s="4" t="s">
        <v>844</v>
      </c>
      <c r="D70" s="4" t="s">
        <v>844</v>
      </c>
      <c r="E70" s="19">
        <v>340</v>
      </c>
      <c r="F70" s="19"/>
      <c r="G70" s="19"/>
      <c r="H70" s="19">
        <v>1033</v>
      </c>
      <c r="I70" s="20"/>
    </row>
    <row r="71" spans="1:9" ht="18.75" customHeight="1">
      <c r="A71" t="s">
        <v>20</v>
      </c>
      <c r="B71" s="4"/>
      <c r="C71" s="4" t="s">
        <v>845</v>
      </c>
      <c r="D71" s="4" t="s">
        <v>846</v>
      </c>
      <c r="E71" s="19">
        <v>177</v>
      </c>
      <c r="F71" s="19"/>
      <c r="G71" s="19"/>
      <c r="H71" s="19">
        <v>561</v>
      </c>
      <c r="I71" s="20"/>
    </row>
    <row r="72" spans="1:9" ht="18.75" customHeight="1">
      <c r="A72" t="s">
        <v>20</v>
      </c>
      <c r="B72" s="4"/>
      <c r="C72" s="4" t="s">
        <v>846</v>
      </c>
      <c r="D72" s="4" t="s">
        <v>846</v>
      </c>
      <c r="E72" s="19">
        <v>309</v>
      </c>
      <c r="F72" s="19"/>
      <c r="G72" s="19"/>
      <c r="H72" s="19">
        <v>990</v>
      </c>
      <c r="I72" s="20" t="s">
        <v>208</v>
      </c>
    </row>
    <row r="73" spans="1:9" ht="18.75" customHeight="1">
      <c r="A73" t="s">
        <v>20</v>
      </c>
      <c r="B73" s="4"/>
      <c r="C73" s="4" t="s">
        <v>847</v>
      </c>
      <c r="D73" s="4" t="s">
        <v>848</v>
      </c>
      <c r="E73" s="19">
        <v>189</v>
      </c>
      <c r="F73" s="19"/>
      <c r="G73" s="19"/>
      <c r="H73" s="19">
        <v>596</v>
      </c>
      <c r="I73" s="20"/>
    </row>
    <row r="74" spans="1:9" ht="18.75" customHeight="1">
      <c r="A74" t="s">
        <v>20</v>
      </c>
      <c r="B74" s="4"/>
      <c r="C74" s="4" t="s">
        <v>848</v>
      </c>
      <c r="D74" s="4" t="s">
        <v>848</v>
      </c>
      <c r="E74" s="19">
        <v>202</v>
      </c>
      <c r="F74" s="19"/>
      <c r="G74" s="19"/>
      <c r="H74" s="19">
        <v>846</v>
      </c>
      <c r="I74" s="20"/>
    </row>
    <row r="75" spans="1:9" ht="18.75" customHeight="1">
      <c r="A75" t="s">
        <v>20</v>
      </c>
      <c r="B75" s="4"/>
      <c r="C75" s="4" t="s">
        <v>849</v>
      </c>
      <c r="D75" s="4" t="s">
        <v>345</v>
      </c>
      <c r="E75" s="19">
        <v>139</v>
      </c>
      <c r="F75" s="19"/>
      <c r="G75" s="19"/>
      <c r="H75" s="19">
        <v>534</v>
      </c>
      <c r="I75" s="20"/>
    </row>
    <row r="76" spans="1:9" ht="18.75" customHeight="1">
      <c r="A76" t="s">
        <v>20</v>
      </c>
      <c r="B76" s="4"/>
      <c r="C76" s="4" t="s">
        <v>850</v>
      </c>
      <c r="D76" s="4" t="s">
        <v>850</v>
      </c>
      <c r="E76" s="19">
        <v>434</v>
      </c>
      <c r="F76" s="19"/>
      <c r="G76" s="19"/>
      <c r="H76" s="19">
        <v>1700</v>
      </c>
      <c r="I76" s="20"/>
    </row>
    <row r="77" spans="1:9" ht="18.75" customHeight="1">
      <c r="A77" t="s">
        <v>20</v>
      </c>
      <c r="B77" s="4"/>
      <c r="C77" s="4" t="s">
        <v>851</v>
      </c>
      <c r="D77" s="4" t="s">
        <v>851</v>
      </c>
      <c r="E77" s="19">
        <v>349</v>
      </c>
      <c r="F77" s="19"/>
      <c r="G77" s="19"/>
      <c r="H77" s="19">
        <v>1237</v>
      </c>
      <c r="I77" s="20"/>
    </row>
    <row r="78" spans="1:9" ht="18.75" customHeight="1">
      <c r="A78" t="s">
        <v>20</v>
      </c>
      <c r="B78" s="4"/>
      <c r="C78" s="4" t="s">
        <v>852</v>
      </c>
      <c r="D78" s="4" t="s">
        <v>852</v>
      </c>
      <c r="E78" s="19">
        <v>269</v>
      </c>
      <c r="F78" s="19"/>
      <c r="G78" s="19"/>
      <c r="H78" s="19">
        <v>1214</v>
      </c>
      <c r="I78" s="20"/>
    </row>
    <row r="79" spans="1:9" ht="18.75" customHeight="1">
      <c r="A79" t="s">
        <v>20</v>
      </c>
      <c r="B79" s="4"/>
      <c r="C79" s="4" t="s">
        <v>853</v>
      </c>
      <c r="D79" s="4" t="s">
        <v>853</v>
      </c>
      <c r="E79" s="19">
        <v>289</v>
      </c>
      <c r="F79" s="19"/>
      <c r="G79" s="19"/>
      <c r="H79" s="19">
        <v>1139</v>
      </c>
      <c r="I79" s="20"/>
    </row>
    <row r="80" spans="1:9" ht="18.75" customHeight="1">
      <c r="A80" t="s">
        <v>20</v>
      </c>
      <c r="B80" s="31"/>
      <c r="C80" s="31"/>
      <c r="D80" s="31"/>
      <c r="E80" s="32">
        <f>SUM(E69:E79)</f>
        <v>2715</v>
      </c>
      <c r="F80" s="32">
        <v>2</v>
      </c>
      <c r="G80" s="32">
        <v>8</v>
      </c>
      <c r="H80" s="32">
        <f>SUM(H69:H79)</f>
        <v>9966</v>
      </c>
      <c r="I80" s="33"/>
    </row>
    <row r="81" spans="1:9" ht="21" customHeight="1">
      <c r="A81" t="s">
        <v>20</v>
      </c>
      <c r="B81" s="4" t="s">
        <v>854</v>
      </c>
      <c r="C81" s="4" t="s">
        <v>52</v>
      </c>
      <c r="D81" s="4" t="s">
        <v>52</v>
      </c>
      <c r="E81" s="19">
        <v>156</v>
      </c>
      <c r="F81" s="19"/>
      <c r="G81" s="19"/>
      <c r="H81" s="19">
        <v>838</v>
      </c>
      <c r="I81" s="20"/>
    </row>
    <row r="82" spans="1:9" ht="21" customHeight="1">
      <c r="A82" t="s">
        <v>20</v>
      </c>
      <c r="B82" s="4"/>
      <c r="C82" s="4" t="s">
        <v>855</v>
      </c>
      <c r="D82" s="4" t="s">
        <v>52</v>
      </c>
      <c r="E82" s="19">
        <v>101</v>
      </c>
      <c r="F82" s="19"/>
      <c r="G82" s="19"/>
      <c r="H82" s="19">
        <v>517</v>
      </c>
      <c r="I82" s="20"/>
    </row>
    <row r="83" spans="1:9" ht="21" customHeight="1">
      <c r="A83" t="s">
        <v>20</v>
      </c>
      <c r="B83" s="4"/>
      <c r="C83" s="4" t="s">
        <v>856</v>
      </c>
      <c r="D83" s="4" t="s">
        <v>107</v>
      </c>
      <c r="E83" s="19">
        <v>62</v>
      </c>
      <c r="F83" s="19"/>
      <c r="G83" s="19"/>
      <c r="H83" s="19">
        <v>185</v>
      </c>
      <c r="I83" s="20"/>
    </row>
    <row r="84" spans="1:9" ht="21" customHeight="1">
      <c r="A84" t="s">
        <v>20</v>
      </c>
      <c r="B84" s="4"/>
      <c r="C84" s="4" t="s">
        <v>107</v>
      </c>
      <c r="D84" s="4" t="s">
        <v>107</v>
      </c>
      <c r="E84" s="19">
        <v>306</v>
      </c>
      <c r="F84" s="19"/>
      <c r="G84" s="19"/>
      <c r="H84" s="19">
        <v>1034</v>
      </c>
      <c r="I84" s="20"/>
    </row>
    <row r="85" spans="1:9" ht="21" customHeight="1">
      <c r="A85" t="s">
        <v>20</v>
      </c>
      <c r="B85" s="4"/>
      <c r="C85" s="4" t="s">
        <v>857</v>
      </c>
      <c r="D85" s="4" t="s">
        <v>858</v>
      </c>
      <c r="E85" s="19">
        <v>0</v>
      </c>
      <c r="F85" s="19"/>
      <c r="G85" s="19"/>
      <c r="H85" s="19">
        <v>0</v>
      </c>
      <c r="I85" s="20"/>
    </row>
    <row r="86" spans="1:9" ht="21" customHeight="1">
      <c r="A86" t="s">
        <v>20</v>
      </c>
      <c r="B86" s="4"/>
      <c r="C86" s="4" t="s">
        <v>858</v>
      </c>
      <c r="D86" s="4" t="s">
        <v>858</v>
      </c>
      <c r="E86" s="19">
        <v>126</v>
      </c>
      <c r="F86" s="19"/>
      <c r="G86" s="19"/>
      <c r="H86" s="19">
        <v>646</v>
      </c>
      <c r="I86" s="20"/>
    </row>
    <row r="87" spans="1:9" ht="21" customHeight="1">
      <c r="A87" t="s">
        <v>20</v>
      </c>
      <c r="B87" s="4"/>
      <c r="C87" s="4" t="s">
        <v>859</v>
      </c>
      <c r="D87" s="4" t="s">
        <v>858</v>
      </c>
      <c r="E87" s="19">
        <v>80</v>
      </c>
      <c r="F87" s="19"/>
      <c r="G87" s="19"/>
      <c r="H87" s="19">
        <v>540</v>
      </c>
      <c r="I87" s="20"/>
    </row>
    <row r="88" spans="1:9" ht="21" customHeight="1">
      <c r="A88" t="s">
        <v>20</v>
      </c>
      <c r="B88" s="4"/>
      <c r="C88" s="4" t="s">
        <v>860</v>
      </c>
      <c r="D88" s="4" t="s">
        <v>858</v>
      </c>
      <c r="E88" s="19">
        <v>109</v>
      </c>
      <c r="F88" s="19"/>
      <c r="G88" s="19"/>
      <c r="H88" s="19">
        <v>603</v>
      </c>
      <c r="I88" s="20"/>
    </row>
    <row r="89" spans="1:9" ht="21" customHeight="1">
      <c r="A89" t="s">
        <v>20</v>
      </c>
      <c r="B89" s="4"/>
      <c r="C89" s="4" t="s">
        <v>583</v>
      </c>
      <c r="D89" s="4" t="s">
        <v>160</v>
      </c>
      <c r="E89" s="19">
        <v>164</v>
      </c>
      <c r="F89" s="19"/>
      <c r="G89" s="19"/>
      <c r="H89" s="19">
        <v>705</v>
      </c>
      <c r="I89" s="20"/>
    </row>
    <row r="90" spans="1:9" ht="21" customHeight="1">
      <c r="A90" t="s">
        <v>20</v>
      </c>
      <c r="B90" s="4"/>
      <c r="C90" s="4" t="s">
        <v>160</v>
      </c>
      <c r="D90" s="4" t="s">
        <v>160</v>
      </c>
      <c r="E90" s="19">
        <v>190</v>
      </c>
      <c r="F90" s="19"/>
      <c r="G90" s="19"/>
      <c r="H90" s="19">
        <v>749</v>
      </c>
      <c r="I90" s="20"/>
    </row>
    <row r="91" spans="1:9" ht="21" customHeight="1">
      <c r="A91" t="s">
        <v>20</v>
      </c>
      <c r="B91" s="4"/>
      <c r="C91" s="4" t="s">
        <v>861</v>
      </c>
      <c r="D91" s="4" t="s">
        <v>861</v>
      </c>
      <c r="E91" s="19">
        <v>195</v>
      </c>
      <c r="F91" s="19"/>
      <c r="G91" s="19"/>
      <c r="H91" s="19">
        <v>540</v>
      </c>
      <c r="I91" s="20"/>
    </row>
    <row r="92" spans="1:9" ht="21" customHeight="1">
      <c r="A92" t="s">
        <v>20</v>
      </c>
      <c r="B92" s="4"/>
      <c r="C92" s="4" t="s">
        <v>862</v>
      </c>
      <c r="D92" s="4" t="s">
        <v>863</v>
      </c>
      <c r="E92" s="19">
        <v>122</v>
      </c>
      <c r="F92" s="19"/>
      <c r="G92" s="19"/>
      <c r="H92" s="19">
        <v>942</v>
      </c>
      <c r="I92" s="20"/>
    </row>
    <row r="93" spans="1:9" ht="21" customHeight="1">
      <c r="A93" t="s">
        <v>20</v>
      </c>
      <c r="B93" s="4"/>
      <c r="C93" s="4" t="s">
        <v>864</v>
      </c>
      <c r="D93" s="4" t="s">
        <v>865</v>
      </c>
      <c r="E93" s="19">
        <v>175</v>
      </c>
      <c r="F93" s="19"/>
      <c r="G93" s="19"/>
      <c r="H93" s="19">
        <v>865</v>
      </c>
      <c r="I93" s="20"/>
    </row>
    <row r="94" spans="1:9" ht="21" customHeight="1">
      <c r="A94" t="s">
        <v>20</v>
      </c>
      <c r="B94" s="4"/>
      <c r="C94" s="4" t="s">
        <v>865</v>
      </c>
      <c r="D94" s="4" t="s">
        <v>865</v>
      </c>
      <c r="E94" s="19">
        <v>133</v>
      </c>
      <c r="F94" s="19"/>
      <c r="G94" s="19"/>
      <c r="H94" s="19">
        <v>771</v>
      </c>
      <c r="I94" s="20"/>
    </row>
    <row r="95" spans="1:9" ht="21" customHeight="1">
      <c r="A95" t="s">
        <v>20</v>
      </c>
      <c r="B95" s="4"/>
      <c r="C95" s="4" t="s">
        <v>863</v>
      </c>
      <c r="D95" s="4" t="s">
        <v>863</v>
      </c>
      <c r="E95" s="19">
        <v>573</v>
      </c>
      <c r="F95" s="19"/>
      <c r="G95" s="19"/>
      <c r="H95" s="19">
        <v>990</v>
      </c>
      <c r="I95" s="20" t="s">
        <v>38</v>
      </c>
    </row>
    <row r="96" spans="1:9" ht="21" customHeight="1">
      <c r="A96" t="s">
        <v>20</v>
      </c>
      <c r="B96" s="4"/>
      <c r="C96" s="4" t="s">
        <v>636</v>
      </c>
      <c r="D96" s="4" t="s">
        <v>270</v>
      </c>
      <c r="E96" s="19">
        <v>96</v>
      </c>
      <c r="F96" s="19"/>
      <c r="G96" s="19"/>
      <c r="H96" s="19">
        <v>486</v>
      </c>
      <c r="I96" s="20"/>
    </row>
    <row r="97" spans="1:9" ht="21" customHeight="1">
      <c r="A97" t="s">
        <v>20</v>
      </c>
      <c r="B97" s="4"/>
      <c r="C97" s="4" t="s">
        <v>866</v>
      </c>
      <c r="D97" s="4" t="s">
        <v>840</v>
      </c>
      <c r="E97" s="19">
        <v>162</v>
      </c>
      <c r="F97" s="19"/>
      <c r="G97" s="19"/>
      <c r="H97" s="19">
        <v>846</v>
      </c>
      <c r="I97" s="20"/>
    </row>
    <row r="98" spans="1:9" ht="21" customHeight="1">
      <c r="A98" t="s">
        <v>20</v>
      </c>
      <c r="B98" s="4"/>
      <c r="C98" s="4" t="s">
        <v>345</v>
      </c>
      <c r="D98" s="4" t="s">
        <v>345</v>
      </c>
      <c r="E98" s="19">
        <v>65</v>
      </c>
      <c r="F98" s="19"/>
      <c r="G98" s="19"/>
      <c r="H98" s="19">
        <v>419</v>
      </c>
      <c r="I98" s="20"/>
    </row>
    <row r="99" spans="1:9" ht="21" customHeight="1">
      <c r="A99" t="s">
        <v>20</v>
      </c>
      <c r="B99" s="4"/>
      <c r="C99" s="4" t="s">
        <v>867</v>
      </c>
      <c r="D99" s="4" t="s">
        <v>345</v>
      </c>
      <c r="E99" s="19">
        <v>73</v>
      </c>
      <c r="F99" s="19"/>
      <c r="G99" s="19"/>
      <c r="H99" s="19">
        <v>320</v>
      </c>
      <c r="I99" s="20"/>
    </row>
    <row r="100" spans="1:9" ht="21" customHeight="1">
      <c r="A100" t="s">
        <v>20</v>
      </c>
      <c r="B100" s="4"/>
      <c r="C100" s="4" t="s">
        <v>868</v>
      </c>
      <c r="D100" s="4" t="s">
        <v>868</v>
      </c>
      <c r="E100" s="19">
        <v>178</v>
      </c>
      <c r="F100" s="19"/>
      <c r="G100" s="19"/>
      <c r="H100" s="19">
        <v>845</v>
      </c>
      <c r="I100" s="20"/>
    </row>
    <row r="101" spans="1:9" ht="21" customHeight="1">
      <c r="A101" t="s">
        <v>20</v>
      </c>
      <c r="B101" s="4"/>
      <c r="C101" s="4" t="s">
        <v>34</v>
      </c>
      <c r="D101" s="4" t="s">
        <v>868</v>
      </c>
      <c r="E101" s="19">
        <v>149</v>
      </c>
      <c r="F101" s="19"/>
      <c r="G101" s="19"/>
      <c r="H101" s="19">
        <v>758</v>
      </c>
      <c r="I101" s="20"/>
    </row>
    <row r="102" spans="1:9" ht="21" customHeight="1">
      <c r="A102" t="s">
        <v>20</v>
      </c>
      <c r="B102" s="4"/>
      <c r="C102" s="4" t="s">
        <v>756</v>
      </c>
      <c r="D102" s="4" t="s">
        <v>756</v>
      </c>
      <c r="E102" s="19">
        <v>267</v>
      </c>
      <c r="F102" s="19"/>
      <c r="G102" s="19"/>
      <c r="H102" s="19">
        <v>1423</v>
      </c>
      <c r="I102" s="20"/>
    </row>
    <row r="103" spans="1:9" ht="21" customHeight="1">
      <c r="A103" t="s">
        <v>20</v>
      </c>
      <c r="B103" s="4"/>
      <c r="C103" s="4" t="s">
        <v>87</v>
      </c>
      <c r="D103" s="4" t="s">
        <v>87</v>
      </c>
      <c r="E103" s="19">
        <v>325</v>
      </c>
      <c r="F103" s="19"/>
      <c r="G103" s="19"/>
      <c r="H103" s="19">
        <v>1145</v>
      </c>
      <c r="I103" s="20"/>
    </row>
    <row r="104" spans="1:9" ht="21" customHeight="1">
      <c r="A104" t="s">
        <v>20</v>
      </c>
      <c r="B104" s="31"/>
      <c r="C104" s="31"/>
      <c r="D104" s="31"/>
      <c r="E104" s="32">
        <f>SUM(E81:E103)</f>
        <v>3807</v>
      </c>
      <c r="F104" s="32">
        <v>3</v>
      </c>
      <c r="G104" s="32">
        <v>13</v>
      </c>
      <c r="H104" s="32">
        <f>SUM(H81:H103)</f>
        <v>16167</v>
      </c>
      <c r="I104" s="33"/>
    </row>
    <row r="105" spans="1:9" ht="19.5" customHeight="1">
      <c r="A105" t="s">
        <v>20</v>
      </c>
      <c r="B105" s="4" t="s">
        <v>869</v>
      </c>
      <c r="C105" s="4" t="s">
        <v>870</v>
      </c>
      <c r="D105" s="4" t="s">
        <v>792</v>
      </c>
      <c r="E105" s="19">
        <v>98</v>
      </c>
      <c r="F105" s="19"/>
      <c r="G105" s="19"/>
      <c r="H105" s="19">
        <v>381</v>
      </c>
      <c r="I105" s="20"/>
    </row>
    <row r="106" spans="1:9" ht="19.5" customHeight="1">
      <c r="A106" t="s">
        <v>20</v>
      </c>
      <c r="B106" s="4"/>
      <c r="C106" s="4" t="s">
        <v>871</v>
      </c>
      <c r="D106" s="4" t="s">
        <v>872</v>
      </c>
      <c r="E106" s="19">
        <v>132</v>
      </c>
      <c r="F106" s="19"/>
      <c r="G106" s="19"/>
      <c r="H106" s="19">
        <v>638</v>
      </c>
      <c r="I106" s="20"/>
    </row>
    <row r="107" spans="1:9" ht="19.5" customHeight="1">
      <c r="A107" t="s">
        <v>20</v>
      </c>
      <c r="B107" s="4"/>
      <c r="C107" s="4" t="s">
        <v>872</v>
      </c>
      <c r="D107" s="4" t="s">
        <v>872</v>
      </c>
      <c r="E107" s="19">
        <v>287</v>
      </c>
      <c r="F107" s="19"/>
      <c r="G107" s="19"/>
      <c r="H107" s="19">
        <v>1376</v>
      </c>
      <c r="I107" s="20"/>
    </row>
    <row r="108" spans="1:9" ht="19.5" customHeight="1">
      <c r="A108" t="s">
        <v>20</v>
      </c>
      <c r="B108" s="4"/>
      <c r="C108" s="4" t="s">
        <v>594</v>
      </c>
      <c r="D108" s="4" t="s">
        <v>594</v>
      </c>
      <c r="E108" s="19">
        <v>205</v>
      </c>
      <c r="F108" s="19"/>
      <c r="G108" s="19"/>
      <c r="H108" s="19">
        <v>965</v>
      </c>
      <c r="I108" s="20"/>
    </row>
    <row r="109" spans="1:9" ht="19.5" customHeight="1">
      <c r="A109" t="s">
        <v>20</v>
      </c>
      <c r="B109" s="4"/>
      <c r="C109" s="4" t="s">
        <v>873</v>
      </c>
      <c r="D109" s="4" t="s">
        <v>594</v>
      </c>
      <c r="E109" s="19">
        <v>106</v>
      </c>
      <c r="F109" s="19"/>
      <c r="G109" s="19"/>
      <c r="H109" s="19">
        <v>467</v>
      </c>
      <c r="I109" s="20"/>
    </row>
    <row r="110" spans="1:9" ht="19.5" customHeight="1">
      <c r="A110" t="s">
        <v>20</v>
      </c>
      <c r="B110" s="4"/>
      <c r="C110" s="4" t="s">
        <v>874</v>
      </c>
      <c r="D110" s="4" t="s">
        <v>874</v>
      </c>
      <c r="E110" s="19">
        <v>204</v>
      </c>
      <c r="F110" s="19"/>
      <c r="G110" s="19"/>
      <c r="H110" s="19">
        <v>799</v>
      </c>
      <c r="I110" s="20"/>
    </row>
    <row r="111" spans="1:9" ht="19.5" customHeight="1">
      <c r="A111" t="s">
        <v>20</v>
      </c>
      <c r="B111" s="4"/>
      <c r="C111" s="4" t="s">
        <v>770</v>
      </c>
      <c r="D111" s="4" t="s">
        <v>874</v>
      </c>
      <c r="E111" s="19">
        <v>205</v>
      </c>
      <c r="F111" s="19"/>
      <c r="G111" s="19"/>
      <c r="H111" s="19">
        <v>360</v>
      </c>
      <c r="I111" s="20"/>
    </row>
    <row r="112" spans="1:9" ht="19.5" customHeight="1">
      <c r="A112" t="s">
        <v>20</v>
      </c>
      <c r="B112" s="4"/>
      <c r="C112" s="4" t="s">
        <v>875</v>
      </c>
      <c r="D112" s="4" t="s">
        <v>861</v>
      </c>
      <c r="E112" s="19">
        <v>14</v>
      </c>
      <c r="F112" s="19"/>
      <c r="G112" s="19"/>
      <c r="H112" s="19">
        <v>70</v>
      </c>
      <c r="I112" s="20"/>
    </row>
    <row r="113" spans="1:9" ht="19.5" customHeight="1">
      <c r="A113" t="s">
        <v>20</v>
      </c>
      <c r="B113" s="4"/>
      <c r="C113" s="4" t="s">
        <v>876</v>
      </c>
      <c r="D113" s="4" t="s">
        <v>861</v>
      </c>
      <c r="E113" s="19">
        <v>71</v>
      </c>
      <c r="F113" s="19"/>
      <c r="G113" s="19"/>
      <c r="H113" s="19">
        <v>429</v>
      </c>
      <c r="I113" s="20"/>
    </row>
    <row r="114" spans="1:9" ht="19.5" customHeight="1">
      <c r="A114" t="s">
        <v>20</v>
      </c>
      <c r="B114" s="4"/>
      <c r="C114" s="4" t="s">
        <v>877</v>
      </c>
      <c r="D114" s="4" t="s">
        <v>878</v>
      </c>
      <c r="E114" s="19">
        <v>124</v>
      </c>
      <c r="F114" s="19"/>
      <c r="G114" s="19"/>
      <c r="H114" s="19">
        <v>354</v>
      </c>
      <c r="I114" s="20"/>
    </row>
    <row r="115" spans="1:9" ht="19.5" customHeight="1">
      <c r="A115" t="s">
        <v>20</v>
      </c>
      <c r="B115" s="4"/>
      <c r="C115" s="4" t="s">
        <v>879</v>
      </c>
      <c r="D115" s="4" t="s">
        <v>879</v>
      </c>
      <c r="E115" s="19">
        <v>366</v>
      </c>
      <c r="F115" s="19"/>
      <c r="G115" s="19"/>
      <c r="H115" s="19">
        <v>1070</v>
      </c>
      <c r="I115" s="20" t="s">
        <v>38</v>
      </c>
    </row>
    <row r="116" spans="1:9" ht="19.5" customHeight="1">
      <c r="A116" t="s">
        <v>20</v>
      </c>
      <c r="B116" s="4"/>
      <c r="C116" s="4" t="s">
        <v>880</v>
      </c>
      <c r="D116" s="4" t="s">
        <v>880</v>
      </c>
      <c r="E116" s="19">
        <v>206</v>
      </c>
      <c r="F116" s="19"/>
      <c r="G116" s="19"/>
      <c r="H116" s="19">
        <v>1127</v>
      </c>
      <c r="I116" s="20"/>
    </row>
    <row r="117" spans="2:9" ht="19.5" customHeight="1">
      <c r="B117" s="31"/>
      <c r="C117" s="31"/>
      <c r="D117" s="31"/>
      <c r="E117" s="32">
        <f>SUM(E105:E116)</f>
        <v>2018</v>
      </c>
      <c r="F117" s="32">
        <v>2</v>
      </c>
      <c r="G117" s="32">
        <v>8</v>
      </c>
      <c r="H117" s="32">
        <f>SUM(H105:H116)</f>
        <v>8036</v>
      </c>
      <c r="I117" s="33"/>
    </row>
    <row r="118" spans="1:9" ht="19.5" customHeight="1">
      <c r="A118" t="s">
        <v>881</v>
      </c>
      <c r="B118" s="4" t="s">
        <v>882</v>
      </c>
      <c r="C118" s="4" t="s">
        <v>883</v>
      </c>
      <c r="D118" s="4" t="s">
        <v>883</v>
      </c>
      <c r="E118" s="19">
        <v>696</v>
      </c>
      <c r="F118" s="19"/>
      <c r="G118" s="19"/>
      <c r="H118" s="19">
        <v>2769</v>
      </c>
      <c r="I118" s="20"/>
    </row>
    <row r="119" spans="2:9" ht="19.5" customHeight="1">
      <c r="B119" s="31"/>
      <c r="C119" s="31"/>
      <c r="D119" s="31"/>
      <c r="E119" s="32">
        <v>696</v>
      </c>
      <c r="F119" s="32">
        <v>1</v>
      </c>
      <c r="G119" s="32">
        <v>1</v>
      </c>
      <c r="H119" s="32">
        <v>2769</v>
      </c>
      <c r="I119" s="33"/>
    </row>
    <row r="120" spans="2:9" ht="19.5" customHeight="1">
      <c r="B120" s="60" t="s">
        <v>884</v>
      </c>
      <c r="C120" s="60"/>
      <c r="D120" s="60"/>
      <c r="E120" s="32">
        <f>+E21+E41+E53+E68+E80+E104+E117+E119</f>
        <v>23785</v>
      </c>
      <c r="F120" s="32">
        <f>+F21+F41+F53+F68+F80+F104+F117+F119</f>
        <v>18</v>
      </c>
      <c r="G120" s="32">
        <f>+G21+G41+G53+G68+G80+G104+G117+G119</f>
        <v>68</v>
      </c>
      <c r="H120" s="32">
        <f>+H21+H41+H53+H68+H80+H104+H117+H119</f>
        <v>96089</v>
      </c>
      <c r="I120" s="33"/>
    </row>
    <row r="121" spans="2:8" ht="19.5" customHeight="1">
      <c r="B121" s="24"/>
      <c r="C121" s="14"/>
      <c r="D121" s="24"/>
      <c r="E121" s="25"/>
      <c r="F121" s="25"/>
      <c r="G121" s="25"/>
      <c r="H121" s="25"/>
    </row>
    <row r="122" spans="2:8" ht="19.5" customHeight="1">
      <c r="B122" s="24"/>
      <c r="C122" s="14"/>
      <c r="D122" s="24"/>
      <c r="E122" s="25"/>
      <c r="F122" s="25"/>
      <c r="G122" s="25"/>
      <c r="H122" s="25"/>
    </row>
    <row r="123" spans="2:8" ht="19.5" customHeight="1">
      <c r="B123" s="24"/>
      <c r="C123" s="14"/>
      <c r="D123" s="24"/>
      <c r="E123" s="25"/>
      <c r="F123" s="25"/>
      <c r="G123" s="25"/>
      <c r="H123" s="25"/>
    </row>
    <row r="124" spans="2:8" ht="14.25">
      <c r="B124" s="14"/>
      <c r="C124" s="14"/>
      <c r="D124" s="14"/>
      <c r="E124" s="26"/>
      <c r="F124" s="26"/>
      <c r="G124" s="26"/>
      <c r="H124" s="26"/>
    </row>
    <row r="125" spans="2:8" ht="14.25">
      <c r="B125" s="14"/>
      <c r="C125" s="14"/>
      <c r="D125" s="14"/>
      <c r="E125" s="26"/>
      <c r="F125" s="26"/>
      <c r="G125" s="26"/>
      <c r="H125" s="26"/>
    </row>
    <row r="126" spans="2:8" ht="14.25">
      <c r="B126" s="14"/>
      <c r="C126" s="14"/>
      <c r="D126" s="14"/>
      <c r="E126" s="26"/>
      <c r="F126" s="26"/>
      <c r="G126" s="26"/>
      <c r="H126" s="26"/>
    </row>
    <row r="127" spans="2:8" ht="14.25">
      <c r="B127" s="14"/>
      <c r="C127" s="14"/>
      <c r="D127" s="14"/>
      <c r="E127" s="26"/>
      <c r="F127" s="26"/>
      <c r="G127" s="26"/>
      <c r="H127" s="26"/>
    </row>
    <row r="128" spans="2:8" ht="14.25">
      <c r="B128" s="14"/>
      <c r="C128" s="14"/>
      <c r="D128" s="14"/>
      <c r="E128" s="26"/>
      <c r="F128" s="26"/>
      <c r="G128" s="26"/>
      <c r="H128" s="26"/>
    </row>
    <row r="129" spans="2:8" ht="14.25">
      <c r="B129" s="14"/>
      <c r="C129" s="14"/>
      <c r="D129" s="14"/>
      <c r="E129" s="26"/>
      <c r="F129" s="26"/>
      <c r="G129" s="26"/>
      <c r="H129" s="26"/>
    </row>
    <row r="130" spans="2:8" ht="14.25">
      <c r="B130" s="14"/>
      <c r="C130" s="14"/>
      <c r="D130" s="14"/>
      <c r="E130" s="26"/>
      <c r="F130" s="26"/>
      <c r="G130" s="26"/>
      <c r="H130" s="26"/>
    </row>
    <row r="131" spans="2:8" ht="14.25">
      <c r="B131" s="14"/>
      <c r="C131" s="14"/>
      <c r="D131" s="14"/>
      <c r="E131" s="26"/>
      <c r="F131" s="26"/>
      <c r="G131" s="26"/>
      <c r="H131" s="26"/>
    </row>
    <row r="132" spans="2:8" ht="14.25">
      <c r="B132" s="14"/>
      <c r="C132" s="14"/>
      <c r="D132" s="14"/>
      <c r="E132" s="26"/>
      <c r="F132" s="26"/>
      <c r="G132" s="26"/>
      <c r="H132" s="26"/>
    </row>
    <row r="133" spans="2:8" ht="14.25">
      <c r="B133" s="14"/>
      <c r="C133" s="14"/>
      <c r="D133" s="14"/>
      <c r="E133" s="26"/>
      <c r="F133" s="26"/>
      <c r="G133" s="26"/>
      <c r="H133" s="26"/>
    </row>
    <row r="134" spans="2:8" ht="14.25">
      <c r="B134" s="14"/>
      <c r="C134" s="14"/>
      <c r="D134" s="14"/>
      <c r="E134" s="26"/>
      <c r="F134" s="26"/>
      <c r="G134" s="26"/>
      <c r="H134" s="26"/>
    </row>
    <row r="135" spans="2:8" ht="14.25">
      <c r="B135" s="14"/>
      <c r="C135" s="14"/>
      <c r="D135" s="14"/>
      <c r="E135" s="26"/>
      <c r="F135" s="26"/>
      <c r="G135" s="26"/>
      <c r="H135" s="26"/>
    </row>
    <row r="136" spans="2:8" ht="14.25">
      <c r="B136" s="14"/>
      <c r="C136" s="14"/>
      <c r="D136" s="14"/>
      <c r="E136" s="26"/>
      <c r="F136" s="26"/>
      <c r="G136" s="26"/>
      <c r="H136" s="26"/>
    </row>
    <row r="137" spans="2:8" ht="14.25">
      <c r="B137" s="14"/>
      <c r="C137" s="14"/>
      <c r="D137" s="14"/>
      <c r="E137" s="26"/>
      <c r="F137" s="26"/>
      <c r="G137" s="26"/>
      <c r="H137" s="26"/>
    </row>
    <row r="138" spans="2:8" ht="14.25">
      <c r="B138" s="14"/>
      <c r="C138" s="14"/>
      <c r="D138" s="14"/>
      <c r="E138" s="26"/>
      <c r="F138" s="26"/>
      <c r="G138" s="26"/>
      <c r="H138" s="26"/>
    </row>
    <row r="139" spans="2:8" ht="14.25">
      <c r="B139" s="14"/>
      <c r="C139" s="14"/>
      <c r="D139" s="14"/>
      <c r="E139" s="26"/>
      <c r="F139" s="26"/>
      <c r="G139" s="26"/>
      <c r="H139" s="26"/>
    </row>
    <row r="140" spans="2:8" ht="14.25">
      <c r="B140" s="14"/>
      <c r="C140" s="14"/>
      <c r="D140" s="14"/>
      <c r="E140" s="26"/>
      <c r="F140" s="26"/>
      <c r="G140" s="26"/>
      <c r="H140" s="26"/>
    </row>
    <row r="141" spans="2:8" ht="14.25">
      <c r="B141" s="14"/>
      <c r="C141" s="14"/>
      <c r="D141" s="14"/>
      <c r="E141" s="26"/>
      <c r="F141" s="26"/>
      <c r="G141" s="26"/>
      <c r="H141" s="26"/>
    </row>
    <row r="142" spans="2:8" ht="14.25">
      <c r="B142" s="14"/>
      <c r="C142" s="14"/>
      <c r="D142" s="14"/>
      <c r="E142" s="26"/>
      <c r="F142" s="26"/>
      <c r="G142" s="26"/>
      <c r="H142" s="26"/>
    </row>
    <row r="143" spans="2:8" ht="14.25">
      <c r="B143" s="14"/>
      <c r="C143" s="14"/>
      <c r="D143" s="14"/>
      <c r="E143" s="26"/>
      <c r="F143" s="26"/>
      <c r="G143" s="26"/>
      <c r="H143" s="26"/>
    </row>
    <row r="144" spans="2:8" ht="14.25">
      <c r="B144" s="14"/>
      <c r="C144" s="14"/>
      <c r="D144" s="14"/>
      <c r="E144" s="26"/>
      <c r="F144" s="26"/>
      <c r="G144" s="26"/>
      <c r="H144" s="26"/>
    </row>
    <row r="145" spans="2:8" ht="14.25">
      <c r="B145" s="14"/>
      <c r="C145" s="14"/>
      <c r="D145" s="14"/>
      <c r="E145" s="26"/>
      <c r="F145" s="26"/>
      <c r="G145" s="26"/>
      <c r="H145" s="26"/>
    </row>
    <row r="146" spans="2:8" ht="14.25">
      <c r="B146" s="14"/>
      <c r="C146" s="14"/>
      <c r="D146" s="14"/>
      <c r="E146" s="26"/>
      <c r="F146" s="26"/>
      <c r="G146" s="26"/>
      <c r="H146" s="26"/>
    </row>
    <row r="147" spans="2:8" ht="14.25">
      <c r="B147" s="14"/>
      <c r="C147" s="14"/>
      <c r="D147" s="14"/>
      <c r="E147" s="26"/>
      <c r="F147" s="26"/>
      <c r="G147" s="26"/>
      <c r="H147" s="26"/>
    </row>
    <row r="148" spans="2:8" ht="14.25">
      <c r="B148" s="14"/>
      <c r="C148" s="14"/>
      <c r="D148" s="14"/>
      <c r="E148" s="26"/>
      <c r="F148" s="26"/>
      <c r="G148" s="26"/>
      <c r="H148" s="26"/>
    </row>
    <row r="149" spans="2:8" ht="14.25">
      <c r="B149" s="14"/>
      <c r="C149" s="14"/>
      <c r="D149" s="14"/>
      <c r="E149" s="26"/>
      <c r="F149" s="26"/>
      <c r="G149" s="26"/>
      <c r="H149" s="26"/>
    </row>
    <row r="150" spans="2:8" ht="14.25">
      <c r="B150" s="14"/>
      <c r="C150" s="14"/>
      <c r="D150" s="14"/>
      <c r="E150" s="26"/>
      <c r="F150" s="26"/>
      <c r="G150" s="26"/>
      <c r="H150" s="26"/>
    </row>
    <row r="151" spans="2:8" ht="14.25">
      <c r="B151" s="14"/>
      <c r="C151" s="14"/>
      <c r="D151" s="14"/>
      <c r="E151" s="26"/>
      <c r="F151" s="26"/>
      <c r="G151" s="26"/>
      <c r="H151" s="26"/>
    </row>
    <row r="152" spans="2:8" ht="14.25">
      <c r="B152" s="14"/>
      <c r="C152" s="14"/>
      <c r="D152" s="14"/>
      <c r="E152" s="26"/>
      <c r="F152" s="26"/>
      <c r="G152" s="26"/>
      <c r="H152" s="26"/>
    </row>
    <row r="153" spans="2:8" ht="14.25">
      <c r="B153" s="14"/>
      <c r="C153" s="14"/>
      <c r="D153" s="14"/>
      <c r="E153" s="26"/>
      <c r="F153" s="26"/>
      <c r="G153" s="26"/>
      <c r="H153" s="26"/>
    </row>
    <row r="154" spans="2:8" ht="14.25">
      <c r="B154" s="14"/>
      <c r="C154" s="14"/>
      <c r="D154" s="14"/>
      <c r="E154" s="26"/>
      <c r="F154" s="26"/>
      <c r="G154" s="26"/>
      <c r="H154" s="26"/>
    </row>
    <row r="155" spans="2:8" ht="14.25">
      <c r="B155" s="14"/>
      <c r="C155" s="14"/>
      <c r="D155" s="14"/>
      <c r="E155" s="26"/>
      <c r="F155" s="26"/>
      <c r="G155" s="26"/>
      <c r="H155" s="26"/>
    </row>
    <row r="156" spans="2:8" ht="14.25">
      <c r="B156" s="14"/>
      <c r="C156" s="14"/>
      <c r="D156" s="14"/>
      <c r="E156" s="26"/>
      <c r="F156" s="26"/>
      <c r="G156" s="26"/>
      <c r="H156" s="26"/>
    </row>
    <row r="157" spans="2:8" ht="14.25">
      <c r="B157" s="14"/>
      <c r="C157" s="14"/>
      <c r="D157" s="14"/>
      <c r="E157" s="26"/>
      <c r="F157" s="26"/>
      <c r="G157" s="26"/>
      <c r="H157" s="26"/>
    </row>
    <row r="158" spans="2:8" ht="14.25">
      <c r="B158" s="14"/>
      <c r="C158" s="14"/>
      <c r="D158" s="14"/>
      <c r="E158" s="26"/>
      <c r="F158" s="26"/>
      <c r="G158" s="26"/>
      <c r="H158" s="26"/>
    </row>
    <row r="159" spans="2:8" ht="14.25">
      <c r="B159" s="14"/>
      <c r="C159" s="14"/>
      <c r="D159" s="14"/>
      <c r="E159" s="26"/>
      <c r="F159" s="26"/>
      <c r="G159" s="26"/>
      <c r="H159" s="26"/>
    </row>
    <row r="160" spans="2:8" ht="14.25">
      <c r="B160" s="14"/>
      <c r="C160" s="14"/>
      <c r="D160" s="14"/>
      <c r="E160" s="26"/>
      <c r="F160" s="26"/>
      <c r="G160" s="26"/>
      <c r="H160" s="26"/>
    </row>
    <row r="161" spans="2:8" ht="14.25">
      <c r="B161" s="14"/>
      <c r="C161" s="14"/>
      <c r="D161" s="14"/>
      <c r="E161" s="26"/>
      <c r="F161" s="26"/>
      <c r="G161" s="26"/>
      <c r="H161" s="26"/>
    </row>
    <row r="162" spans="2:8" ht="14.25">
      <c r="B162" s="14"/>
      <c r="C162" s="14"/>
      <c r="D162" s="14"/>
      <c r="E162" s="26"/>
      <c r="F162" s="26"/>
      <c r="G162" s="26"/>
      <c r="H162" s="26"/>
    </row>
    <row r="163" spans="2:8" ht="14.25">
      <c r="B163" s="14"/>
      <c r="C163" s="14"/>
      <c r="D163" s="14"/>
      <c r="E163" s="26"/>
      <c r="F163" s="26"/>
      <c r="G163" s="26"/>
      <c r="H163" s="26"/>
    </row>
    <row r="164" spans="2:8" ht="14.25">
      <c r="B164" s="14"/>
      <c r="C164" s="14"/>
      <c r="D164" s="14"/>
      <c r="E164" s="26"/>
      <c r="F164" s="26"/>
      <c r="G164" s="26"/>
      <c r="H164" s="26"/>
    </row>
    <row r="165" spans="2:8" ht="14.25">
      <c r="B165" s="14"/>
      <c r="C165" s="14"/>
      <c r="D165" s="14"/>
      <c r="E165" s="26"/>
      <c r="F165" s="26"/>
      <c r="G165" s="26"/>
      <c r="H165" s="26"/>
    </row>
    <row r="166" spans="2:8" ht="14.25">
      <c r="B166" s="14"/>
      <c r="C166" s="14"/>
      <c r="D166" s="14"/>
      <c r="E166" s="26"/>
      <c r="F166" s="26"/>
      <c r="G166" s="26"/>
      <c r="H166" s="26"/>
    </row>
    <row r="167" spans="2:8" ht="14.25">
      <c r="B167" s="14"/>
      <c r="C167" s="14"/>
      <c r="D167" s="14"/>
      <c r="E167" s="26"/>
      <c r="F167" s="26"/>
      <c r="G167" s="26"/>
      <c r="H167" s="26"/>
    </row>
    <row r="168" spans="2:8" ht="14.25">
      <c r="B168" s="14"/>
      <c r="C168" s="14"/>
      <c r="D168" s="14"/>
      <c r="E168" s="26"/>
      <c r="F168" s="26"/>
      <c r="G168" s="26"/>
      <c r="H168" s="26"/>
    </row>
    <row r="169" spans="2:8" ht="14.25">
      <c r="B169" s="14"/>
      <c r="C169" s="14"/>
      <c r="D169" s="14"/>
      <c r="E169" s="26"/>
      <c r="F169" s="26"/>
      <c r="G169" s="26"/>
      <c r="H169" s="26"/>
    </row>
    <row r="170" spans="2:8" ht="14.25">
      <c r="B170" s="14"/>
      <c r="C170" s="14"/>
      <c r="D170" s="14"/>
      <c r="E170" s="26"/>
      <c r="F170" s="26"/>
      <c r="G170" s="26"/>
      <c r="H170" s="26"/>
    </row>
    <row r="171" spans="2:8" ht="14.25">
      <c r="B171" s="14"/>
      <c r="C171" s="14"/>
      <c r="D171" s="14"/>
      <c r="E171" s="26"/>
      <c r="F171" s="26"/>
      <c r="G171" s="26"/>
      <c r="H171" s="26"/>
    </row>
    <row r="172" spans="2:8" ht="14.25">
      <c r="B172" s="14"/>
      <c r="C172" s="14"/>
      <c r="D172" s="14"/>
      <c r="E172" s="26"/>
      <c r="F172" s="26"/>
      <c r="G172" s="26"/>
      <c r="H172" s="26"/>
    </row>
    <row r="173" spans="2:8" ht="14.25">
      <c r="B173" s="14"/>
      <c r="C173" s="14"/>
      <c r="D173" s="14"/>
      <c r="E173" s="26"/>
      <c r="F173" s="26"/>
      <c r="G173" s="26"/>
      <c r="H173" s="26"/>
    </row>
    <row r="174" spans="2:8" ht="14.25">
      <c r="B174" s="14"/>
      <c r="C174" s="14"/>
      <c r="D174" s="14"/>
      <c r="E174" s="26"/>
      <c r="F174" s="26"/>
      <c r="G174" s="26"/>
      <c r="H174" s="26"/>
    </row>
    <row r="175" spans="2:8" ht="14.25">
      <c r="B175" s="14"/>
      <c r="C175" s="14"/>
      <c r="D175" s="14"/>
      <c r="E175" s="26"/>
      <c r="F175" s="26"/>
      <c r="G175" s="26"/>
      <c r="H175" s="26"/>
    </row>
    <row r="176" spans="2:8" ht="14.25">
      <c r="B176" s="14"/>
      <c r="C176" s="14"/>
      <c r="D176" s="14"/>
      <c r="E176" s="26"/>
      <c r="F176" s="26"/>
      <c r="G176" s="26"/>
      <c r="H176" s="26"/>
    </row>
    <row r="177" spans="2:8" ht="14.25">
      <c r="B177" s="14"/>
      <c r="C177" s="14"/>
      <c r="D177" s="14"/>
      <c r="E177" s="26"/>
      <c r="F177" s="26"/>
      <c r="G177" s="26"/>
      <c r="H177" s="26"/>
    </row>
    <row r="178" spans="2:8" ht="14.25">
      <c r="B178" s="14"/>
      <c r="C178" s="14"/>
      <c r="D178" s="14"/>
      <c r="E178" s="26"/>
      <c r="F178" s="26"/>
      <c r="G178" s="26"/>
      <c r="H178" s="26"/>
    </row>
    <row r="179" spans="2:8" ht="14.25">
      <c r="B179" s="14"/>
      <c r="C179" s="14"/>
      <c r="D179" s="14"/>
      <c r="E179" s="26"/>
      <c r="F179" s="26"/>
      <c r="G179" s="26"/>
      <c r="H179" s="26"/>
    </row>
    <row r="180" spans="2:8" ht="14.25">
      <c r="B180" s="14"/>
      <c r="C180" s="14"/>
      <c r="D180" s="14"/>
      <c r="E180" s="26"/>
      <c r="F180" s="26"/>
      <c r="G180" s="26"/>
      <c r="H180" s="26"/>
    </row>
    <row r="181" spans="2:8" ht="14.25">
      <c r="B181" s="14"/>
      <c r="C181" s="14"/>
      <c r="D181" s="14"/>
      <c r="E181" s="26"/>
      <c r="F181" s="26"/>
      <c r="G181" s="26"/>
      <c r="H181" s="26"/>
    </row>
    <row r="182" spans="2:8" ht="14.25">
      <c r="B182" s="14"/>
      <c r="C182" s="14"/>
      <c r="D182" s="14"/>
      <c r="E182" s="26"/>
      <c r="F182" s="26"/>
      <c r="G182" s="26"/>
      <c r="H182" s="26"/>
    </row>
    <row r="183" spans="2:8" ht="14.25">
      <c r="B183" s="14"/>
      <c r="C183" s="14"/>
      <c r="D183" s="14"/>
      <c r="E183" s="26"/>
      <c r="F183" s="26"/>
      <c r="G183" s="26"/>
      <c r="H183" s="26"/>
    </row>
    <row r="184" spans="2:8" ht="14.25">
      <c r="B184" s="14"/>
      <c r="C184" s="14"/>
      <c r="D184" s="14"/>
      <c r="E184" s="26"/>
      <c r="F184" s="26"/>
      <c r="G184" s="26"/>
      <c r="H184" s="26"/>
    </row>
    <row r="185" spans="2:8" ht="14.25">
      <c r="B185" s="14"/>
      <c r="C185" s="14"/>
      <c r="D185" s="14"/>
      <c r="E185" s="26"/>
      <c r="F185" s="26"/>
      <c r="G185" s="26"/>
      <c r="H185" s="26"/>
    </row>
    <row r="186" spans="2:8" ht="14.25">
      <c r="B186" s="14"/>
      <c r="C186" s="14"/>
      <c r="D186" s="14"/>
      <c r="E186" s="26"/>
      <c r="F186" s="26"/>
      <c r="G186" s="26"/>
      <c r="H186" s="26"/>
    </row>
    <row r="187" spans="2:8" ht="14.25">
      <c r="B187" s="14"/>
      <c r="C187" s="14"/>
      <c r="D187" s="14"/>
      <c r="E187" s="26"/>
      <c r="F187" s="26"/>
      <c r="G187" s="26"/>
      <c r="H187" s="26"/>
    </row>
    <row r="188" spans="2:8" ht="14.25">
      <c r="B188" s="14"/>
      <c r="C188" s="14"/>
      <c r="D188" s="14"/>
      <c r="E188" s="26"/>
      <c r="F188" s="26"/>
      <c r="G188" s="26"/>
      <c r="H188" s="26"/>
    </row>
    <row r="189" spans="2:8" ht="14.25">
      <c r="B189" s="14"/>
      <c r="C189" s="14"/>
      <c r="D189" s="14"/>
      <c r="E189" s="26"/>
      <c r="F189" s="26"/>
      <c r="G189" s="26"/>
      <c r="H189" s="26"/>
    </row>
    <row r="190" spans="2:8" ht="14.25">
      <c r="B190" s="14"/>
      <c r="C190" s="14"/>
      <c r="D190" s="14"/>
      <c r="E190" s="26"/>
      <c r="F190" s="26"/>
      <c r="G190" s="26"/>
      <c r="H190" s="26"/>
    </row>
    <row r="191" spans="2:8" ht="14.25">
      <c r="B191" s="14"/>
      <c r="C191" s="14"/>
      <c r="D191" s="14"/>
      <c r="E191" s="26"/>
      <c r="F191" s="26"/>
      <c r="G191" s="26"/>
      <c r="H191" s="26"/>
    </row>
    <row r="192" spans="2:8" ht="14.25">
      <c r="B192" s="14"/>
      <c r="C192" s="14"/>
      <c r="D192" s="14"/>
      <c r="E192" s="26"/>
      <c r="F192" s="26"/>
      <c r="G192" s="26"/>
      <c r="H192" s="26"/>
    </row>
    <row r="193" spans="2:8" ht="14.25">
      <c r="B193" s="14"/>
      <c r="C193" s="14"/>
      <c r="D193" s="14"/>
      <c r="E193" s="26"/>
      <c r="F193" s="26"/>
      <c r="G193" s="26"/>
      <c r="H193" s="26"/>
    </row>
    <row r="194" spans="2:8" ht="14.25">
      <c r="B194" s="14"/>
      <c r="C194" s="14"/>
      <c r="D194" s="14"/>
      <c r="E194" s="26"/>
      <c r="F194" s="26"/>
      <c r="G194" s="26"/>
      <c r="H194" s="26"/>
    </row>
    <row r="195" spans="2:8" ht="14.25">
      <c r="B195" s="14"/>
      <c r="C195" s="14"/>
      <c r="D195" s="14"/>
      <c r="E195" s="26"/>
      <c r="F195" s="26"/>
      <c r="G195" s="26"/>
      <c r="H195" s="26"/>
    </row>
    <row r="196" spans="2:8" ht="14.25">
      <c r="B196" s="14"/>
      <c r="C196" s="14"/>
      <c r="D196" s="14"/>
      <c r="E196" s="26"/>
      <c r="F196" s="26"/>
      <c r="G196" s="26"/>
      <c r="H196" s="26"/>
    </row>
    <row r="197" spans="2:8" ht="14.25">
      <c r="B197" s="14"/>
      <c r="C197" s="14"/>
      <c r="D197" s="14"/>
      <c r="E197" s="26"/>
      <c r="F197" s="26"/>
      <c r="G197" s="26"/>
      <c r="H197" s="26"/>
    </row>
    <row r="198" spans="2:8" ht="14.25">
      <c r="B198" s="14"/>
      <c r="C198" s="14"/>
      <c r="D198" s="14"/>
      <c r="E198" s="26"/>
      <c r="F198" s="26"/>
      <c r="G198" s="26"/>
      <c r="H198" s="26"/>
    </row>
    <row r="199" spans="2:8" ht="14.25">
      <c r="B199" s="14"/>
      <c r="C199" s="14"/>
      <c r="D199" s="14"/>
      <c r="E199" s="26"/>
      <c r="F199" s="26"/>
      <c r="G199" s="26"/>
      <c r="H199" s="26"/>
    </row>
    <row r="200" spans="2:8" ht="14.25">
      <c r="B200" s="14"/>
      <c r="C200" s="14"/>
      <c r="D200" s="14"/>
      <c r="E200" s="26"/>
      <c r="F200" s="26"/>
      <c r="G200" s="26"/>
      <c r="H200" s="26"/>
    </row>
    <row r="201" spans="2:8" ht="14.25">
      <c r="B201" s="14"/>
      <c r="C201" s="14"/>
      <c r="D201" s="14"/>
      <c r="E201" s="26"/>
      <c r="F201" s="26"/>
      <c r="G201" s="26"/>
      <c r="H201" s="26"/>
    </row>
    <row r="202" spans="2:8" ht="14.25">
      <c r="B202" s="14"/>
      <c r="C202" s="14"/>
      <c r="D202" s="14"/>
      <c r="E202" s="26"/>
      <c r="F202" s="26"/>
      <c r="G202" s="26"/>
      <c r="H202" s="26"/>
    </row>
    <row r="203" spans="2:8" ht="14.25">
      <c r="B203" s="14"/>
      <c r="C203" s="14"/>
      <c r="D203" s="14"/>
      <c r="E203" s="26"/>
      <c r="F203" s="26"/>
      <c r="G203" s="26"/>
      <c r="H203" s="26"/>
    </row>
    <row r="204" spans="2:8" ht="14.25">
      <c r="B204" s="14"/>
      <c r="C204" s="14"/>
      <c r="D204" s="14"/>
      <c r="E204" s="26"/>
      <c r="F204" s="26"/>
      <c r="G204" s="26"/>
      <c r="H204" s="26"/>
    </row>
    <row r="205" spans="2:8" ht="14.25">
      <c r="B205" s="14"/>
      <c r="C205" s="14"/>
      <c r="D205" s="14"/>
      <c r="E205" s="26"/>
      <c r="F205" s="26"/>
      <c r="G205" s="26"/>
      <c r="H205" s="26"/>
    </row>
    <row r="206" spans="2:8" ht="14.25">
      <c r="B206" s="14"/>
      <c r="C206" s="14"/>
      <c r="D206" s="14"/>
      <c r="E206" s="26"/>
      <c r="F206" s="26"/>
      <c r="G206" s="26"/>
      <c r="H206" s="26"/>
    </row>
    <row r="207" spans="2:8" ht="14.25">
      <c r="B207" s="14"/>
      <c r="C207" s="14"/>
      <c r="D207" s="14"/>
      <c r="E207" s="26"/>
      <c r="F207" s="26"/>
      <c r="G207" s="26"/>
      <c r="H207" s="26"/>
    </row>
    <row r="208" spans="2:8" ht="14.25">
      <c r="B208" s="14"/>
      <c r="C208" s="14"/>
      <c r="D208" s="14"/>
      <c r="E208" s="26"/>
      <c r="F208" s="26"/>
      <c r="G208" s="26"/>
      <c r="H208" s="26"/>
    </row>
    <row r="209" spans="2:8" ht="14.25">
      <c r="B209" s="14"/>
      <c r="C209" s="14"/>
      <c r="D209" s="14"/>
      <c r="E209" s="26"/>
      <c r="F209" s="26"/>
      <c r="G209" s="26"/>
      <c r="H209" s="26"/>
    </row>
    <row r="210" spans="2:8" ht="14.25">
      <c r="B210" s="14"/>
      <c r="C210" s="14"/>
      <c r="D210" s="14"/>
      <c r="E210" s="26"/>
      <c r="F210" s="26"/>
      <c r="G210" s="26"/>
      <c r="H210" s="26"/>
    </row>
    <row r="211" spans="2:8" ht="14.25">
      <c r="B211" s="14"/>
      <c r="C211" s="14"/>
      <c r="D211" s="14"/>
      <c r="E211" s="26"/>
      <c r="F211" s="26"/>
      <c r="G211" s="26"/>
      <c r="H211" s="26"/>
    </row>
    <row r="212" spans="2:8" ht="14.25">
      <c r="B212" s="14"/>
      <c r="C212" s="14"/>
      <c r="D212" s="14"/>
      <c r="E212" s="26"/>
      <c r="F212" s="26"/>
      <c r="G212" s="26"/>
      <c r="H212" s="26"/>
    </row>
    <row r="213" spans="2:8" ht="14.25">
      <c r="B213" s="14"/>
      <c r="C213" s="14"/>
      <c r="D213" s="14"/>
      <c r="E213" s="26"/>
      <c r="F213" s="26"/>
      <c r="G213" s="26"/>
      <c r="H213" s="26"/>
    </row>
    <row r="214" spans="2:8" ht="14.25">
      <c r="B214" s="14"/>
      <c r="C214" s="14"/>
      <c r="D214" s="14"/>
      <c r="E214" s="26"/>
      <c r="F214" s="26"/>
      <c r="G214" s="26"/>
      <c r="H214" s="26"/>
    </row>
    <row r="215" spans="2:8" ht="14.25">
      <c r="B215" s="14"/>
      <c r="C215" s="14"/>
      <c r="D215" s="14"/>
      <c r="E215" s="26"/>
      <c r="F215" s="26"/>
      <c r="G215" s="26"/>
      <c r="H215" s="26"/>
    </row>
    <row r="216" spans="2:8" ht="14.25">
      <c r="B216" s="14"/>
      <c r="C216" s="14"/>
      <c r="D216" s="14"/>
      <c r="E216" s="26"/>
      <c r="F216" s="26"/>
      <c r="G216" s="26"/>
      <c r="H216" s="26"/>
    </row>
    <row r="217" spans="2:8" ht="14.25">
      <c r="B217" s="14"/>
      <c r="C217" s="14"/>
      <c r="D217" s="14"/>
      <c r="E217" s="26"/>
      <c r="F217" s="26"/>
      <c r="G217" s="26"/>
      <c r="H217" s="26"/>
    </row>
    <row r="218" spans="2:8" ht="14.25">
      <c r="B218" s="14"/>
      <c r="C218" s="14"/>
      <c r="D218" s="14"/>
      <c r="E218" s="26"/>
      <c r="F218" s="26"/>
      <c r="G218" s="26"/>
      <c r="H218" s="26"/>
    </row>
    <row r="219" spans="2:8" ht="14.25">
      <c r="B219" s="14"/>
      <c r="C219" s="14"/>
      <c r="D219" s="14"/>
      <c r="E219" s="26"/>
      <c r="F219" s="26"/>
      <c r="G219" s="26"/>
      <c r="H219" s="26"/>
    </row>
    <row r="220" spans="2:8" ht="14.25">
      <c r="B220" s="14"/>
      <c r="C220" s="14"/>
      <c r="D220" s="14"/>
      <c r="E220" s="26"/>
      <c r="F220" s="26"/>
      <c r="G220" s="26"/>
      <c r="H220" s="26"/>
    </row>
    <row r="221" spans="2:8" ht="14.25">
      <c r="B221" s="14"/>
      <c r="C221" s="14"/>
      <c r="D221" s="14"/>
      <c r="E221" s="26"/>
      <c r="F221" s="26"/>
      <c r="G221" s="26"/>
      <c r="H221" s="26"/>
    </row>
    <row r="222" spans="2:8" ht="14.25">
      <c r="B222" s="14"/>
      <c r="C222" s="14"/>
      <c r="D222" s="14"/>
      <c r="E222" s="26"/>
      <c r="F222" s="26"/>
      <c r="G222" s="26"/>
      <c r="H222" s="26"/>
    </row>
    <row r="223" spans="2:8" ht="14.25">
      <c r="B223" s="14"/>
      <c r="C223" s="14"/>
      <c r="D223" s="14"/>
      <c r="E223" s="26"/>
      <c r="F223" s="26"/>
      <c r="G223" s="26"/>
      <c r="H223" s="26"/>
    </row>
    <row r="224" spans="2:8" ht="14.25">
      <c r="B224" s="14"/>
      <c r="C224" s="14"/>
      <c r="D224" s="14"/>
      <c r="E224" s="26"/>
      <c r="F224" s="26"/>
      <c r="G224" s="26"/>
      <c r="H224" s="26"/>
    </row>
    <row r="225" spans="2:8" ht="14.25">
      <c r="B225" s="14"/>
      <c r="C225" s="14"/>
      <c r="D225" s="14"/>
      <c r="E225" s="26"/>
      <c r="F225" s="26"/>
      <c r="G225" s="26"/>
      <c r="H225" s="26"/>
    </row>
    <row r="226" spans="2:8" ht="14.25">
      <c r="B226" s="14"/>
      <c r="C226" s="14"/>
      <c r="D226" s="14"/>
      <c r="E226" s="26"/>
      <c r="F226" s="26"/>
      <c r="G226" s="26"/>
      <c r="H226" s="26"/>
    </row>
    <row r="227" spans="2:8" ht="14.25">
      <c r="B227" s="14"/>
      <c r="C227" s="14"/>
      <c r="D227" s="14"/>
      <c r="E227" s="26"/>
      <c r="F227" s="26"/>
      <c r="G227" s="26"/>
      <c r="H227" s="26"/>
    </row>
    <row r="228" spans="2:8" ht="14.25">
      <c r="B228" s="14"/>
      <c r="C228" s="14"/>
      <c r="D228" s="14"/>
      <c r="E228" s="26"/>
      <c r="F228" s="26"/>
      <c r="G228" s="26"/>
      <c r="H228" s="26"/>
    </row>
    <row r="229" spans="2:8" ht="14.25">
      <c r="B229" s="14"/>
      <c r="C229" s="14"/>
      <c r="D229" s="14"/>
      <c r="E229" s="26"/>
      <c r="F229" s="26"/>
      <c r="G229" s="26"/>
      <c r="H229" s="26"/>
    </row>
    <row r="230" spans="2:8" ht="14.25">
      <c r="B230" s="14"/>
      <c r="C230" s="14"/>
      <c r="D230" s="14"/>
      <c r="E230" s="26"/>
      <c r="F230" s="26"/>
      <c r="G230" s="26"/>
      <c r="H230" s="26"/>
    </row>
    <row r="231" spans="2:8" ht="14.25">
      <c r="B231" s="14"/>
      <c r="C231" s="14"/>
      <c r="D231" s="14"/>
      <c r="E231" s="26"/>
      <c r="F231" s="26"/>
      <c r="G231" s="26"/>
      <c r="H231" s="26"/>
    </row>
    <row r="232" spans="2:8" ht="14.25">
      <c r="B232" s="14"/>
      <c r="C232" s="14"/>
      <c r="D232" s="14"/>
      <c r="E232" s="26"/>
      <c r="F232" s="26"/>
      <c r="G232" s="26"/>
      <c r="H232" s="26"/>
    </row>
    <row r="233" spans="2:8" ht="14.25">
      <c r="B233" s="14"/>
      <c r="C233" s="14"/>
      <c r="D233" s="14"/>
      <c r="E233" s="26"/>
      <c r="F233" s="26"/>
      <c r="G233" s="26"/>
      <c r="H233" s="26"/>
    </row>
    <row r="234" spans="2:8" ht="14.25">
      <c r="B234" s="14"/>
      <c r="C234" s="14"/>
      <c r="D234" s="14"/>
      <c r="E234" s="26"/>
      <c r="F234" s="26"/>
      <c r="G234" s="26"/>
      <c r="H234" s="26"/>
    </row>
    <row r="235" spans="2:8" ht="14.25">
      <c r="B235" s="14"/>
      <c r="C235" s="14"/>
      <c r="D235" s="14"/>
      <c r="E235" s="26"/>
      <c r="F235" s="26"/>
      <c r="G235" s="26"/>
      <c r="H235" s="26"/>
    </row>
    <row r="236" spans="2:8" ht="14.25">
      <c r="B236" s="14"/>
      <c r="C236" s="14"/>
      <c r="D236" s="14"/>
      <c r="E236" s="26"/>
      <c r="F236" s="26"/>
      <c r="G236" s="26"/>
      <c r="H236" s="26"/>
    </row>
    <row r="237" spans="2:8" ht="14.25">
      <c r="B237" s="14"/>
      <c r="C237" s="14"/>
      <c r="D237" s="14"/>
      <c r="E237" s="26"/>
      <c r="F237" s="26"/>
      <c r="G237" s="26"/>
      <c r="H237" s="26"/>
    </row>
    <row r="238" spans="2:8" ht="14.25">
      <c r="B238" s="14"/>
      <c r="C238" s="14"/>
      <c r="D238" s="14"/>
      <c r="E238" s="26"/>
      <c r="F238" s="26"/>
      <c r="G238" s="26"/>
      <c r="H238" s="26"/>
    </row>
    <row r="239" spans="2:8" ht="14.25">
      <c r="B239" s="14"/>
      <c r="C239" s="14"/>
      <c r="D239" s="14"/>
      <c r="E239" s="26"/>
      <c r="F239" s="26"/>
      <c r="G239" s="26"/>
      <c r="H239" s="26"/>
    </row>
    <row r="240" spans="2:8" ht="14.25">
      <c r="B240" s="14"/>
      <c r="C240" s="14"/>
      <c r="D240" s="14"/>
      <c r="E240" s="26"/>
      <c r="F240" s="26"/>
      <c r="G240" s="26"/>
      <c r="H240" s="26"/>
    </row>
    <row r="241" spans="2:8" ht="14.25">
      <c r="B241" s="14"/>
      <c r="C241" s="14"/>
      <c r="D241" s="14"/>
      <c r="E241" s="26"/>
      <c r="F241" s="26"/>
      <c r="G241" s="26"/>
      <c r="H241" s="26"/>
    </row>
    <row r="242" spans="2:8" ht="14.25">
      <c r="B242" s="14"/>
      <c r="C242" s="14"/>
      <c r="D242" s="14"/>
      <c r="E242" s="26"/>
      <c r="F242" s="26"/>
      <c r="G242" s="26"/>
      <c r="H242" s="26"/>
    </row>
    <row r="243" spans="2:8" ht="14.25">
      <c r="B243" s="14"/>
      <c r="C243" s="14"/>
      <c r="D243" s="14"/>
      <c r="E243" s="26"/>
      <c r="F243" s="26"/>
      <c r="G243" s="26"/>
      <c r="H243" s="26"/>
    </row>
    <row r="244" spans="2:8" ht="14.25">
      <c r="B244" s="14"/>
      <c r="C244" s="14"/>
      <c r="D244" s="14"/>
      <c r="E244" s="26"/>
      <c r="F244" s="26"/>
      <c r="G244" s="26"/>
      <c r="H244" s="26"/>
    </row>
    <row r="245" spans="2:8" ht="14.25">
      <c r="B245" s="14"/>
      <c r="C245" s="14"/>
      <c r="D245" s="14"/>
      <c r="E245" s="26"/>
      <c r="F245" s="26"/>
      <c r="G245" s="26"/>
      <c r="H245" s="26"/>
    </row>
    <row r="246" spans="2:8" ht="14.25">
      <c r="B246" s="14"/>
      <c r="C246" s="14"/>
      <c r="D246" s="14"/>
      <c r="E246" s="26"/>
      <c r="F246" s="26"/>
      <c r="G246" s="26"/>
      <c r="H246" s="26"/>
    </row>
    <row r="247" spans="2:8" ht="14.25">
      <c r="B247" s="14"/>
      <c r="C247" s="14"/>
      <c r="D247" s="14"/>
      <c r="E247" s="26"/>
      <c r="F247" s="26"/>
      <c r="G247" s="26"/>
      <c r="H247" s="26"/>
    </row>
    <row r="248" spans="2:8" ht="14.25">
      <c r="B248" s="14"/>
      <c r="C248" s="14"/>
      <c r="D248" s="14"/>
      <c r="E248" s="26"/>
      <c r="F248" s="26"/>
      <c r="G248" s="26"/>
      <c r="H248" s="26"/>
    </row>
  </sheetData>
  <sheetProtection sort="0" autoFilter="0"/>
  <mergeCells count="4">
    <mergeCell ref="B1:H1"/>
    <mergeCell ref="B2:H2"/>
    <mergeCell ref="B3:H3"/>
    <mergeCell ref="B120:D120"/>
  </mergeCells>
  <printOptions/>
  <pageMargins left="1" right="0.2" top="0.4902777777777778" bottom="0.45972222222222225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3"/>
  <sheetViews>
    <sheetView zoomScalePageLayoutView="0" workbookViewId="0" topLeftCell="A225">
      <selection activeCell="B227" sqref="B227"/>
    </sheetView>
  </sheetViews>
  <sheetFormatPr defaultColWidth="9.140625" defaultRowHeight="12.75"/>
  <cols>
    <col min="1" max="1" width="14.57421875" style="0" customWidth="1"/>
    <col min="2" max="2" width="18.8515625" style="0" customWidth="1"/>
    <col min="3" max="3" width="23.57421875" style="0" customWidth="1"/>
    <col min="4" max="4" width="21.00390625" style="0" customWidth="1"/>
    <col min="5" max="5" width="14.140625" style="0" customWidth="1"/>
    <col min="7" max="7" width="9.7109375" style="0" customWidth="1"/>
    <col min="8" max="8" width="12.7109375" style="0" customWidth="1"/>
    <col min="9" max="9" width="18.00390625" style="0" customWidth="1"/>
  </cols>
  <sheetData>
    <row r="1" spans="2:8" ht="18">
      <c r="B1" s="55" t="s">
        <v>0</v>
      </c>
      <c r="C1" s="55"/>
      <c r="D1" s="55"/>
      <c r="E1" s="55"/>
      <c r="F1" s="55"/>
      <c r="G1" s="55"/>
      <c r="H1" s="55"/>
    </row>
    <row r="2" spans="2:8" ht="15">
      <c r="B2" s="56" t="s">
        <v>1</v>
      </c>
      <c r="C2" s="56"/>
      <c r="D2" s="56"/>
      <c r="E2" s="56"/>
      <c r="F2" s="56"/>
      <c r="G2" s="56"/>
      <c r="H2" s="56"/>
    </row>
    <row r="3" spans="2:8" ht="15">
      <c r="B3" s="56" t="s">
        <v>885</v>
      </c>
      <c r="C3" s="56"/>
      <c r="D3" s="56"/>
      <c r="E3" s="56"/>
      <c r="F3" s="56"/>
      <c r="G3" s="56"/>
      <c r="H3" s="56"/>
    </row>
    <row r="4" spans="2:9" ht="34.5" customHeight="1">
      <c r="B4" s="2" t="s">
        <v>3</v>
      </c>
      <c r="C4" s="2" t="s">
        <v>4</v>
      </c>
      <c r="D4" s="17" t="s">
        <v>5</v>
      </c>
      <c r="E4" s="2" t="s">
        <v>6</v>
      </c>
      <c r="F4" s="17" t="s">
        <v>7</v>
      </c>
      <c r="G4" s="17" t="s">
        <v>8</v>
      </c>
      <c r="H4" s="2" t="s">
        <v>9</v>
      </c>
      <c r="I4" s="18" t="s">
        <v>10</v>
      </c>
    </row>
    <row r="5" spans="1:9" ht="19.5" customHeight="1">
      <c r="A5" t="s">
        <v>161</v>
      </c>
      <c r="B5" s="4" t="s">
        <v>886</v>
      </c>
      <c r="C5" s="4" t="s">
        <v>414</v>
      </c>
      <c r="D5" s="4" t="s">
        <v>414</v>
      </c>
      <c r="E5" s="19">
        <v>156</v>
      </c>
      <c r="F5" s="19"/>
      <c r="G5" s="19"/>
      <c r="H5" s="19">
        <v>696</v>
      </c>
      <c r="I5" s="20"/>
    </row>
    <row r="6" spans="1:9" ht="19.5" customHeight="1">
      <c r="A6" t="s">
        <v>161</v>
      </c>
      <c r="B6" s="4"/>
      <c r="C6" s="4" t="s">
        <v>443</v>
      </c>
      <c r="D6" s="4" t="s">
        <v>414</v>
      </c>
      <c r="E6" s="19">
        <v>141</v>
      </c>
      <c r="F6" s="19"/>
      <c r="G6" s="19"/>
      <c r="H6" s="19">
        <v>628</v>
      </c>
      <c r="I6" s="20"/>
    </row>
    <row r="7" spans="1:9" ht="19.5" customHeight="1">
      <c r="A7" t="s">
        <v>161</v>
      </c>
      <c r="B7" s="4"/>
      <c r="C7" s="4" t="s">
        <v>887</v>
      </c>
      <c r="D7" s="4" t="s">
        <v>887</v>
      </c>
      <c r="E7" s="19">
        <v>215</v>
      </c>
      <c r="F7" s="19"/>
      <c r="G7" s="19"/>
      <c r="H7" s="19">
        <v>811</v>
      </c>
      <c r="I7" s="20"/>
    </row>
    <row r="8" spans="1:9" ht="19.5" customHeight="1">
      <c r="A8" t="s">
        <v>161</v>
      </c>
      <c r="B8" s="4"/>
      <c r="C8" s="4" t="s">
        <v>168</v>
      </c>
      <c r="D8" s="4" t="s">
        <v>887</v>
      </c>
      <c r="E8" s="19">
        <v>153</v>
      </c>
      <c r="F8" s="19"/>
      <c r="G8" s="19"/>
      <c r="H8" s="19">
        <v>265</v>
      </c>
      <c r="I8" s="20"/>
    </row>
    <row r="9" spans="1:9" ht="19.5" customHeight="1">
      <c r="A9" t="s">
        <v>161</v>
      </c>
      <c r="B9" s="4"/>
      <c r="C9" s="4" t="s">
        <v>888</v>
      </c>
      <c r="D9" s="4" t="s">
        <v>189</v>
      </c>
      <c r="E9" s="19">
        <v>136</v>
      </c>
      <c r="F9" s="19"/>
      <c r="G9" s="19"/>
      <c r="H9" s="19">
        <v>539</v>
      </c>
      <c r="I9" s="20"/>
    </row>
    <row r="10" spans="1:9" ht="19.5" customHeight="1">
      <c r="A10" t="s">
        <v>161</v>
      </c>
      <c r="B10" s="4"/>
      <c r="C10" s="4" t="s">
        <v>189</v>
      </c>
      <c r="D10" s="4" t="s">
        <v>189</v>
      </c>
      <c r="E10" s="19">
        <v>207</v>
      </c>
      <c r="F10" s="19"/>
      <c r="G10" s="19"/>
      <c r="H10" s="19">
        <v>1129</v>
      </c>
      <c r="I10" s="20"/>
    </row>
    <row r="11" spans="1:9" ht="19.5" customHeight="1">
      <c r="A11" t="s">
        <v>161</v>
      </c>
      <c r="B11" s="4"/>
      <c r="C11" s="4" t="s">
        <v>889</v>
      </c>
      <c r="D11" s="4" t="s">
        <v>889</v>
      </c>
      <c r="E11" s="19">
        <v>202</v>
      </c>
      <c r="F11" s="19"/>
      <c r="G11" s="19"/>
      <c r="H11" s="19">
        <v>867</v>
      </c>
      <c r="I11" s="20"/>
    </row>
    <row r="12" spans="1:9" ht="19.5" customHeight="1">
      <c r="A12" t="s">
        <v>161</v>
      </c>
      <c r="B12" s="4"/>
      <c r="C12" s="4" t="s">
        <v>291</v>
      </c>
      <c r="D12" s="4" t="s">
        <v>889</v>
      </c>
      <c r="E12" s="19">
        <v>180</v>
      </c>
      <c r="F12" s="19"/>
      <c r="G12" s="19"/>
      <c r="H12" s="19">
        <v>612</v>
      </c>
      <c r="I12" s="20"/>
    </row>
    <row r="13" spans="1:9" ht="19.5" customHeight="1">
      <c r="A13" t="s">
        <v>161</v>
      </c>
      <c r="B13" s="4"/>
      <c r="C13" s="4" t="s">
        <v>890</v>
      </c>
      <c r="D13" s="4" t="s">
        <v>890</v>
      </c>
      <c r="E13" s="19">
        <v>91</v>
      </c>
      <c r="F13" s="19"/>
      <c r="G13" s="19"/>
      <c r="H13" s="19">
        <v>392</v>
      </c>
      <c r="I13" s="20"/>
    </row>
    <row r="14" spans="1:9" ht="19.5" customHeight="1">
      <c r="A14" t="s">
        <v>161</v>
      </c>
      <c r="B14" s="4"/>
      <c r="C14" s="4" t="s">
        <v>891</v>
      </c>
      <c r="D14" s="4" t="s">
        <v>890</v>
      </c>
      <c r="E14" s="19">
        <v>121</v>
      </c>
      <c r="F14" s="19"/>
      <c r="G14" s="19"/>
      <c r="H14" s="19">
        <v>540</v>
      </c>
      <c r="I14" s="20"/>
    </row>
    <row r="15" spans="1:9" ht="19.5" customHeight="1">
      <c r="A15" t="s">
        <v>161</v>
      </c>
      <c r="B15" s="4"/>
      <c r="C15" s="4" t="s">
        <v>892</v>
      </c>
      <c r="D15" s="4" t="s">
        <v>893</v>
      </c>
      <c r="E15" s="19">
        <v>94</v>
      </c>
      <c r="F15" s="19"/>
      <c r="G15" s="19"/>
      <c r="H15" s="19">
        <v>310</v>
      </c>
      <c r="I15" s="20"/>
    </row>
    <row r="16" spans="1:9" ht="19.5" customHeight="1">
      <c r="A16" t="s">
        <v>161</v>
      </c>
      <c r="B16" s="4"/>
      <c r="C16" s="4" t="s">
        <v>894</v>
      </c>
      <c r="D16" s="4" t="s">
        <v>894</v>
      </c>
      <c r="E16" s="19">
        <v>242</v>
      </c>
      <c r="F16" s="19"/>
      <c r="G16" s="19"/>
      <c r="H16" s="19">
        <v>882</v>
      </c>
      <c r="I16" s="20"/>
    </row>
    <row r="17" spans="1:9" ht="19.5" customHeight="1">
      <c r="A17" t="s">
        <v>161</v>
      </c>
      <c r="B17" s="4"/>
      <c r="C17" s="4" t="s">
        <v>895</v>
      </c>
      <c r="D17" s="4" t="s">
        <v>894</v>
      </c>
      <c r="E17" s="19">
        <v>139</v>
      </c>
      <c r="F17" s="19"/>
      <c r="G17" s="19"/>
      <c r="H17" s="19">
        <v>611</v>
      </c>
      <c r="I17" s="20"/>
    </row>
    <row r="18" spans="1:9" ht="19.5" customHeight="1">
      <c r="A18" t="s">
        <v>161</v>
      </c>
      <c r="B18" s="4"/>
      <c r="C18" s="4" t="s">
        <v>896</v>
      </c>
      <c r="D18" s="4" t="s">
        <v>366</v>
      </c>
      <c r="E18" s="19">
        <v>175</v>
      </c>
      <c r="F18" s="19"/>
      <c r="G18" s="19"/>
      <c r="H18" s="19">
        <v>781</v>
      </c>
      <c r="I18" s="20"/>
    </row>
    <row r="19" spans="1:9" ht="19.5" customHeight="1">
      <c r="A19" t="s">
        <v>161</v>
      </c>
      <c r="B19" s="4"/>
      <c r="C19" s="4" t="s">
        <v>897</v>
      </c>
      <c r="D19" s="4" t="s">
        <v>898</v>
      </c>
      <c r="E19" s="19">
        <v>51</v>
      </c>
      <c r="F19" s="19"/>
      <c r="G19" s="19"/>
      <c r="H19" s="19">
        <v>352</v>
      </c>
      <c r="I19" s="20"/>
    </row>
    <row r="20" spans="1:9" ht="19.5" customHeight="1">
      <c r="A20" t="s">
        <v>161</v>
      </c>
      <c r="B20" s="4"/>
      <c r="C20" s="4" t="s">
        <v>898</v>
      </c>
      <c r="D20" s="4" t="s">
        <v>898</v>
      </c>
      <c r="E20" s="19">
        <v>212</v>
      </c>
      <c r="F20" s="19"/>
      <c r="G20" s="19"/>
      <c r="H20" s="19">
        <v>858</v>
      </c>
      <c r="I20" s="20"/>
    </row>
    <row r="21" spans="1:9" ht="19.5" customHeight="1">
      <c r="A21" t="s">
        <v>161</v>
      </c>
      <c r="B21" s="4"/>
      <c r="C21" s="4" t="s">
        <v>899</v>
      </c>
      <c r="D21" s="4" t="s">
        <v>900</v>
      </c>
      <c r="E21" s="19">
        <v>34</v>
      </c>
      <c r="F21" s="19"/>
      <c r="G21" s="19"/>
      <c r="H21" s="19">
        <v>135</v>
      </c>
      <c r="I21" s="20"/>
    </row>
    <row r="22" spans="1:9" ht="19.5" customHeight="1">
      <c r="A22" t="s">
        <v>161</v>
      </c>
      <c r="B22" s="4"/>
      <c r="C22" s="4" t="s">
        <v>901</v>
      </c>
      <c r="D22" s="4" t="s">
        <v>900</v>
      </c>
      <c r="E22" s="19">
        <v>94</v>
      </c>
      <c r="F22" s="19"/>
      <c r="G22" s="19"/>
      <c r="H22" s="19">
        <v>420</v>
      </c>
      <c r="I22" s="20"/>
    </row>
    <row r="23" spans="1:9" ht="19.5" customHeight="1">
      <c r="A23" t="s">
        <v>161</v>
      </c>
      <c r="B23" s="4"/>
      <c r="C23" s="4" t="s">
        <v>900</v>
      </c>
      <c r="D23" s="4" t="s">
        <v>900</v>
      </c>
      <c r="E23" s="19">
        <v>76</v>
      </c>
      <c r="F23" s="19"/>
      <c r="G23" s="19"/>
      <c r="H23" s="19">
        <v>637</v>
      </c>
      <c r="I23" s="20"/>
    </row>
    <row r="24" spans="1:9" ht="19.5" customHeight="1">
      <c r="A24" t="s">
        <v>161</v>
      </c>
      <c r="B24" s="4"/>
      <c r="C24" s="4" t="s">
        <v>902</v>
      </c>
      <c r="D24" s="4" t="s">
        <v>903</v>
      </c>
      <c r="E24" s="19">
        <v>158</v>
      </c>
      <c r="F24" s="19"/>
      <c r="G24" s="19"/>
      <c r="H24" s="19">
        <v>671</v>
      </c>
      <c r="I24" s="20"/>
    </row>
    <row r="25" spans="1:9" ht="19.5" customHeight="1">
      <c r="A25" t="s">
        <v>161</v>
      </c>
      <c r="B25" s="4"/>
      <c r="C25" s="4" t="s">
        <v>903</v>
      </c>
      <c r="D25" s="4" t="s">
        <v>903</v>
      </c>
      <c r="E25" s="19">
        <v>164</v>
      </c>
      <c r="F25" s="19"/>
      <c r="G25" s="19"/>
      <c r="H25" s="19">
        <v>666</v>
      </c>
      <c r="I25" s="20"/>
    </row>
    <row r="26" spans="1:9" ht="19.5" customHeight="1">
      <c r="A26" t="s">
        <v>161</v>
      </c>
      <c r="B26" s="4"/>
      <c r="C26" s="4" t="s">
        <v>904</v>
      </c>
      <c r="D26" s="4" t="s">
        <v>905</v>
      </c>
      <c r="E26" s="19">
        <v>174</v>
      </c>
      <c r="F26" s="19"/>
      <c r="G26" s="19"/>
      <c r="H26" s="19">
        <v>681</v>
      </c>
      <c r="I26" s="20"/>
    </row>
    <row r="27" spans="1:9" ht="19.5" customHeight="1">
      <c r="A27" t="s">
        <v>161</v>
      </c>
      <c r="B27" s="4"/>
      <c r="C27" s="4" t="s">
        <v>905</v>
      </c>
      <c r="D27" s="4" t="s">
        <v>905</v>
      </c>
      <c r="E27" s="19">
        <v>117</v>
      </c>
      <c r="F27" s="19"/>
      <c r="G27" s="19"/>
      <c r="H27" s="19">
        <v>433</v>
      </c>
      <c r="I27" s="20"/>
    </row>
    <row r="28" spans="1:9" ht="19.5" customHeight="1">
      <c r="A28" t="s">
        <v>161</v>
      </c>
      <c r="B28" s="4"/>
      <c r="C28" s="4" t="s">
        <v>906</v>
      </c>
      <c r="D28" s="4" t="s">
        <v>907</v>
      </c>
      <c r="E28" s="19">
        <v>105</v>
      </c>
      <c r="F28" s="19"/>
      <c r="G28" s="19"/>
      <c r="H28" s="19">
        <v>440</v>
      </c>
      <c r="I28" s="20"/>
    </row>
    <row r="29" spans="1:9" ht="19.5" customHeight="1">
      <c r="A29" t="s">
        <v>161</v>
      </c>
      <c r="B29" s="4"/>
      <c r="C29" s="4" t="s">
        <v>902</v>
      </c>
      <c r="D29" s="4" t="s">
        <v>907</v>
      </c>
      <c r="E29" s="19">
        <v>121</v>
      </c>
      <c r="F29" s="19"/>
      <c r="G29" s="19"/>
      <c r="H29" s="19">
        <v>460</v>
      </c>
      <c r="I29" s="20"/>
    </row>
    <row r="30" spans="1:9" ht="19.5" customHeight="1">
      <c r="A30" t="s">
        <v>161</v>
      </c>
      <c r="B30" s="4"/>
      <c r="C30" s="4" t="s">
        <v>907</v>
      </c>
      <c r="D30" s="4" t="s">
        <v>907</v>
      </c>
      <c r="E30" s="19">
        <v>145</v>
      </c>
      <c r="F30" s="19"/>
      <c r="G30" s="19"/>
      <c r="H30" s="19">
        <v>594</v>
      </c>
      <c r="I30" s="20"/>
    </row>
    <row r="31" spans="1:9" ht="19.5" customHeight="1">
      <c r="A31" t="s">
        <v>161</v>
      </c>
      <c r="B31" s="4"/>
      <c r="C31" s="4" t="s">
        <v>908</v>
      </c>
      <c r="D31" s="4" t="s">
        <v>140</v>
      </c>
      <c r="E31" s="19">
        <v>140</v>
      </c>
      <c r="F31" s="19"/>
      <c r="G31" s="19"/>
      <c r="H31" s="19">
        <v>617</v>
      </c>
      <c r="I31" s="20"/>
    </row>
    <row r="32" spans="1:9" ht="19.5" customHeight="1">
      <c r="A32" t="s">
        <v>161</v>
      </c>
      <c r="B32" s="4"/>
      <c r="C32" s="4" t="s">
        <v>909</v>
      </c>
      <c r="D32" s="4" t="s">
        <v>140</v>
      </c>
      <c r="E32" s="19">
        <v>102</v>
      </c>
      <c r="F32" s="19"/>
      <c r="G32" s="19"/>
      <c r="H32" s="19">
        <v>461</v>
      </c>
      <c r="I32" s="20"/>
    </row>
    <row r="33" spans="1:9" ht="19.5" customHeight="1">
      <c r="A33" t="s">
        <v>161</v>
      </c>
      <c r="B33" s="4"/>
      <c r="C33" s="4" t="s">
        <v>140</v>
      </c>
      <c r="D33" s="4" t="s">
        <v>140</v>
      </c>
      <c r="E33" s="19">
        <v>137</v>
      </c>
      <c r="F33" s="19"/>
      <c r="G33" s="19"/>
      <c r="H33" s="19">
        <v>764</v>
      </c>
      <c r="I33" s="20"/>
    </row>
    <row r="34" spans="1:9" ht="19.5" customHeight="1">
      <c r="A34" t="s">
        <v>161</v>
      </c>
      <c r="B34" s="4"/>
      <c r="C34" s="4" t="s">
        <v>910</v>
      </c>
      <c r="D34" s="4" t="s">
        <v>911</v>
      </c>
      <c r="E34" s="19">
        <v>123</v>
      </c>
      <c r="F34" s="19"/>
      <c r="G34" s="19"/>
      <c r="H34" s="19">
        <v>606</v>
      </c>
      <c r="I34" s="20"/>
    </row>
    <row r="35" spans="1:9" ht="19.5" customHeight="1">
      <c r="A35" t="s">
        <v>161</v>
      </c>
      <c r="B35" s="4"/>
      <c r="C35" s="4" t="s">
        <v>911</v>
      </c>
      <c r="D35" s="4" t="s">
        <v>911</v>
      </c>
      <c r="E35" s="19">
        <v>147</v>
      </c>
      <c r="F35" s="19"/>
      <c r="G35" s="19"/>
      <c r="H35" s="19">
        <v>655</v>
      </c>
      <c r="I35" s="20"/>
    </row>
    <row r="36" spans="1:9" ht="19.5" customHeight="1">
      <c r="A36" t="s">
        <v>161</v>
      </c>
      <c r="B36" s="4"/>
      <c r="C36" s="4" t="s">
        <v>912</v>
      </c>
      <c r="D36" s="4" t="s">
        <v>912</v>
      </c>
      <c r="E36" s="19">
        <v>848</v>
      </c>
      <c r="F36" s="19"/>
      <c r="G36" s="19"/>
      <c r="H36" s="19">
        <v>4240</v>
      </c>
      <c r="I36" s="20" t="s">
        <v>38</v>
      </c>
    </row>
    <row r="37" spans="1:9" ht="19.5" customHeight="1">
      <c r="A37" t="s">
        <v>161</v>
      </c>
      <c r="B37" s="4"/>
      <c r="C37" s="4" t="s">
        <v>913</v>
      </c>
      <c r="D37" s="4" t="s">
        <v>913</v>
      </c>
      <c r="E37" s="19">
        <v>402</v>
      </c>
      <c r="F37" s="19"/>
      <c r="G37" s="19"/>
      <c r="H37" s="19">
        <v>1888</v>
      </c>
      <c r="I37" s="20"/>
    </row>
    <row r="38" spans="1:9" ht="19.5" customHeight="1">
      <c r="A38" t="s">
        <v>161</v>
      </c>
      <c r="B38" s="4"/>
      <c r="C38" s="4" t="s">
        <v>914</v>
      </c>
      <c r="D38" s="4" t="s">
        <v>914</v>
      </c>
      <c r="E38" s="19">
        <v>466</v>
      </c>
      <c r="F38" s="19"/>
      <c r="G38" s="19"/>
      <c r="H38" s="19">
        <v>1487</v>
      </c>
      <c r="I38" s="20" t="s">
        <v>166</v>
      </c>
    </row>
    <row r="39" spans="1:9" ht="19.5" customHeight="1">
      <c r="A39" t="s">
        <v>161</v>
      </c>
      <c r="B39" s="4"/>
      <c r="C39" s="4" t="s">
        <v>915</v>
      </c>
      <c r="D39" s="4" t="s">
        <v>915</v>
      </c>
      <c r="E39" s="19">
        <v>339</v>
      </c>
      <c r="F39" s="19"/>
      <c r="G39" s="19"/>
      <c r="H39" s="19">
        <v>1481</v>
      </c>
      <c r="I39" s="20"/>
    </row>
    <row r="40" spans="1:9" ht="19.5" customHeight="1">
      <c r="A40" t="s">
        <v>161</v>
      </c>
      <c r="B40" s="4"/>
      <c r="C40" s="4" t="s">
        <v>916</v>
      </c>
      <c r="D40" s="4" t="s">
        <v>916</v>
      </c>
      <c r="E40" s="19">
        <v>308</v>
      </c>
      <c r="F40" s="19"/>
      <c r="G40" s="19"/>
      <c r="H40" s="19">
        <v>1258</v>
      </c>
      <c r="I40" s="20"/>
    </row>
    <row r="41" spans="1:9" ht="19.5" customHeight="1">
      <c r="A41" t="s">
        <v>161</v>
      </c>
      <c r="B41" s="4"/>
      <c r="C41" s="4" t="s">
        <v>917</v>
      </c>
      <c r="D41" s="4" t="s">
        <v>917</v>
      </c>
      <c r="E41" s="19">
        <v>231</v>
      </c>
      <c r="F41" s="19"/>
      <c r="G41" s="19"/>
      <c r="H41" s="19">
        <v>1143</v>
      </c>
      <c r="I41" s="20"/>
    </row>
    <row r="42" spans="1:9" ht="19.5" customHeight="1">
      <c r="A42" t="s">
        <v>161</v>
      </c>
      <c r="B42" s="4"/>
      <c r="C42" s="4" t="s">
        <v>918</v>
      </c>
      <c r="D42" s="4" t="s">
        <v>918</v>
      </c>
      <c r="E42" s="19">
        <v>258</v>
      </c>
      <c r="F42" s="19"/>
      <c r="G42" s="19"/>
      <c r="H42" s="19">
        <v>1142</v>
      </c>
      <c r="I42" s="20"/>
    </row>
    <row r="43" spans="1:9" ht="19.5" customHeight="1">
      <c r="A43" t="s">
        <v>161</v>
      </c>
      <c r="B43" s="4"/>
      <c r="C43" s="4" t="s">
        <v>919</v>
      </c>
      <c r="D43" s="4" t="s">
        <v>919</v>
      </c>
      <c r="E43" s="19">
        <v>253</v>
      </c>
      <c r="F43" s="19"/>
      <c r="G43" s="19"/>
      <c r="H43" s="19">
        <v>1049</v>
      </c>
      <c r="I43" s="20"/>
    </row>
    <row r="44" spans="1:9" ht="19.5" customHeight="1">
      <c r="A44" t="s">
        <v>161</v>
      </c>
      <c r="B44" s="4"/>
      <c r="C44" s="4" t="s">
        <v>920</v>
      </c>
      <c r="D44" s="4" t="s">
        <v>920</v>
      </c>
      <c r="E44" s="19">
        <v>224</v>
      </c>
      <c r="F44" s="19"/>
      <c r="G44" s="19"/>
      <c r="H44" s="19">
        <v>1037</v>
      </c>
      <c r="I44" s="20"/>
    </row>
    <row r="45" spans="2:9" ht="19.5" customHeight="1">
      <c r="B45" s="34"/>
      <c r="C45" s="34"/>
      <c r="D45" s="34"/>
      <c r="E45" s="35">
        <f>SUM(E5:E44)</f>
        <v>7681</v>
      </c>
      <c r="F45" s="35">
        <v>5</v>
      </c>
      <c r="G45" s="35">
        <v>24</v>
      </c>
      <c r="H45" s="35">
        <f>SUM(H5:H44)</f>
        <v>33238</v>
      </c>
      <c r="I45" s="36"/>
    </row>
    <row r="46" spans="1:9" ht="19.5" customHeight="1">
      <c r="A46" t="s">
        <v>921</v>
      </c>
      <c r="B46" s="4" t="s">
        <v>922</v>
      </c>
      <c r="C46" s="4" t="s">
        <v>923</v>
      </c>
      <c r="D46" s="4" t="s">
        <v>923</v>
      </c>
      <c r="E46" s="19">
        <v>162</v>
      </c>
      <c r="F46" s="19"/>
      <c r="G46" s="19"/>
      <c r="H46" s="19">
        <v>752</v>
      </c>
      <c r="I46" s="20"/>
    </row>
    <row r="47" spans="1:9" ht="19.5" customHeight="1">
      <c r="A47" t="s">
        <v>921</v>
      </c>
      <c r="B47" s="4"/>
      <c r="C47" s="4" t="s">
        <v>924</v>
      </c>
      <c r="D47" s="4" t="s">
        <v>923</v>
      </c>
      <c r="E47" s="19">
        <v>32</v>
      </c>
      <c r="F47" s="19"/>
      <c r="G47" s="19"/>
      <c r="H47" s="19">
        <v>256</v>
      </c>
      <c r="I47" s="20"/>
    </row>
    <row r="48" spans="1:9" ht="19.5" customHeight="1">
      <c r="A48" t="s">
        <v>921</v>
      </c>
      <c r="B48" s="4"/>
      <c r="C48" s="4" t="s">
        <v>925</v>
      </c>
      <c r="D48" s="4" t="s">
        <v>925</v>
      </c>
      <c r="E48" s="19">
        <v>98</v>
      </c>
      <c r="F48" s="19"/>
      <c r="G48" s="19"/>
      <c r="H48" s="19">
        <v>646</v>
      </c>
      <c r="I48" s="20"/>
    </row>
    <row r="49" spans="1:9" ht="19.5" customHeight="1">
      <c r="A49" t="s">
        <v>921</v>
      </c>
      <c r="B49" s="4"/>
      <c r="C49" s="4" t="s">
        <v>926</v>
      </c>
      <c r="D49" s="4" t="s">
        <v>927</v>
      </c>
      <c r="E49" s="19">
        <v>162</v>
      </c>
      <c r="F49" s="19"/>
      <c r="G49" s="19"/>
      <c r="H49" s="19">
        <v>779</v>
      </c>
      <c r="I49" s="20"/>
    </row>
    <row r="50" spans="1:9" ht="19.5" customHeight="1">
      <c r="A50" t="s">
        <v>921</v>
      </c>
      <c r="B50" s="4"/>
      <c r="C50" s="4" t="s">
        <v>927</v>
      </c>
      <c r="D50" s="4" t="s">
        <v>927</v>
      </c>
      <c r="E50" s="19">
        <v>153</v>
      </c>
      <c r="F50" s="19"/>
      <c r="G50" s="19"/>
      <c r="H50" s="19">
        <v>560</v>
      </c>
      <c r="I50" s="20"/>
    </row>
    <row r="51" spans="1:9" ht="19.5" customHeight="1">
      <c r="A51" t="s">
        <v>921</v>
      </c>
      <c r="B51" s="4"/>
      <c r="C51" s="4" t="s">
        <v>928</v>
      </c>
      <c r="D51" s="4" t="s">
        <v>929</v>
      </c>
      <c r="E51" s="19">
        <v>117</v>
      </c>
      <c r="F51" s="19"/>
      <c r="G51" s="19"/>
      <c r="H51" s="19">
        <v>416</v>
      </c>
      <c r="I51" s="20"/>
    </row>
    <row r="52" spans="1:9" ht="19.5" customHeight="1">
      <c r="A52" t="s">
        <v>921</v>
      </c>
      <c r="B52" s="4"/>
      <c r="C52" s="4" t="s">
        <v>930</v>
      </c>
      <c r="D52" s="4" t="s">
        <v>931</v>
      </c>
      <c r="E52" s="19">
        <v>45</v>
      </c>
      <c r="F52" s="19"/>
      <c r="G52" s="19"/>
      <c r="H52" s="19">
        <v>203</v>
      </c>
      <c r="I52" s="20"/>
    </row>
    <row r="53" spans="1:9" ht="19.5" customHeight="1">
      <c r="A53" t="s">
        <v>921</v>
      </c>
      <c r="B53" s="4"/>
      <c r="C53" s="4" t="s">
        <v>931</v>
      </c>
      <c r="D53" s="4" t="s">
        <v>931</v>
      </c>
      <c r="E53" s="19">
        <v>235</v>
      </c>
      <c r="F53" s="19"/>
      <c r="G53" s="19"/>
      <c r="H53" s="19">
        <v>1049</v>
      </c>
      <c r="I53" s="20"/>
    </row>
    <row r="54" spans="1:9" ht="19.5" customHeight="1">
      <c r="A54" t="s">
        <v>921</v>
      </c>
      <c r="B54" s="4"/>
      <c r="C54" s="4" t="s">
        <v>932</v>
      </c>
      <c r="D54" s="4" t="s">
        <v>933</v>
      </c>
      <c r="E54" s="19">
        <v>98</v>
      </c>
      <c r="F54" s="19"/>
      <c r="G54" s="19"/>
      <c r="H54" s="19">
        <v>408</v>
      </c>
      <c r="I54" s="20"/>
    </row>
    <row r="55" spans="1:9" ht="19.5" customHeight="1">
      <c r="A55" t="s">
        <v>921</v>
      </c>
      <c r="B55" s="4"/>
      <c r="C55" s="4" t="s">
        <v>934</v>
      </c>
      <c r="D55" s="4" t="s">
        <v>933</v>
      </c>
      <c r="E55" s="19">
        <v>78</v>
      </c>
      <c r="F55" s="19"/>
      <c r="G55" s="19"/>
      <c r="H55" s="19">
        <v>324</v>
      </c>
      <c r="I55" s="20"/>
    </row>
    <row r="56" spans="1:9" ht="19.5" customHeight="1">
      <c r="A56" t="s">
        <v>921</v>
      </c>
      <c r="B56" s="4"/>
      <c r="C56" s="4" t="s">
        <v>933</v>
      </c>
      <c r="D56" s="4" t="s">
        <v>933</v>
      </c>
      <c r="E56" s="19">
        <v>150</v>
      </c>
      <c r="F56" s="19"/>
      <c r="G56" s="19"/>
      <c r="H56" s="19">
        <v>626</v>
      </c>
      <c r="I56" s="20"/>
    </row>
    <row r="57" spans="1:9" ht="19.5" customHeight="1">
      <c r="A57" t="s">
        <v>921</v>
      </c>
      <c r="B57" s="4"/>
      <c r="C57" s="4" t="s">
        <v>935</v>
      </c>
      <c r="D57" s="4" t="s">
        <v>936</v>
      </c>
      <c r="E57" s="19">
        <v>82</v>
      </c>
      <c r="F57" s="19"/>
      <c r="G57" s="19"/>
      <c r="H57" s="19">
        <v>344</v>
      </c>
      <c r="I57" s="20"/>
    </row>
    <row r="58" spans="1:9" ht="19.5" customHeight="1">
      <c r="A58" t="s">
        <v>921</v>
      </c>
      <c r="B58" s="4"/>
      <c r="C58" s="4" t="s">
        <v>936</v>
      </c>
      <c r="D58" s="4" t="s">
        <v>936</v>
      </c>
      <c r="E58" s="19">
        <v>68</v>
      </c>
      <c r="F58" s="19"/>
      <c r="G58" s="19"/>
      <c r="H58" s="19">
        <v>611</v>
      </c>
      <c r="I58" s="20"/>
    </row>
    <row r="59" spans="1:9" ht="19.5" customHeight="1">
      <c r="A59" t="s">
        <v>921</v>
      </c>
      <c r="B59" s="4"/>
      <c r="C59" s="4" t="s">
        <v>937</v>
      </c>
      <c r="D59" s="4" t="s">
        <v>936</v>
      </c>
      <c r="E59" s="19">
        <v>88</v>
      </c>
      <c r="F59" s="19"/>
      <c r="G59" s="19"/>
      <c r="H59" s="19">
        <v>273</v>
      </c>
      <c r="I59" s="20"/>
    </row>
    <row r="60" spans="1:9" ht="19.5" customHeight="1">
      <c r="A60" t="s">
        <v>921</v>
      </c>
      <c r="B60" s="4"/>
      <c r="C60" s="4" t="s">
        <v>938</v>
      </c>
      <c r="D60" s="4" t="s">
        <v>938</v>
      </c>
      <c r="E60" s="19">
        <v>123</v>
      </c>
      <c r="F60" s="19"/>
      <c r="G60" s="19"/>
      <c r="H60" s="19">
        <v>538</v>
      </c>
      <c r="I60" s="20"/>
    </row>
    <row r="61" spans="1:9" ht="19.5" customHeight="1">
      <c r="A61" t="s">
        <v>921</v>
      </c>
      <c r="B61" s="4"/>
      <c r="C61" s="4" t="s">
        <v>939</v>
      </c>
      <c r="D61" s="4" t="s">
        <v>938</v>
      </c>
      <c r="E61" s="19">
        <v>147</v>
      </c>
      <c r="F61" s="19"/>
      <c r="G61" s="19"/>
      <c r="H61" s="19">
        <v>555</v>
      </c>
      <c r="I61" s="20"/>
    </row>
    <row r="62" spans="1:9" ht="19.5" customHeight="1">
      <c r="A62" t="s">
        <v>921</v>
      </c>
      <c r="B62" s="4"/>
      <c r="C62" s="4" t="s">
        <v>940</v>
      </c>
      <c r="D62" s="4" t="s">
        <v>940</v>
      </c>
      <c r="E62" s="19">
        <v>290</v>
      </c>
      <c r="F62" s="19"/>
      <c r="G62" s="19"/>
      <c r="H62" s="19">
        <v>1127</v>
      </c>
      <c r="I62" s="20"/>
    </row>
    <row r="63" spans="1:9" ht="19.5" customHeight="1">
      <c r="A63" t="s">
        <v>921</v>
      </c>
      <c r="B63" s="4"/>
      <c r="C63" s="4" t="s">
        <v>941</v>
      </c>
      <c r="D63" s="4" t="s">
        <v>941</v>
      </c>
      <c r="E63" s="19">
        <v>206</v>
      </c>
      <c r="F63" s="19"/>
      <c r="G63" s="19"/>
      <c r="H63" s="19">
        <v>1084</v>
      </c>
      <c r="I63" s="20"/>
    </row>
    <row r="64" spans="1:9" ht="19.5" customHeight="1">
      <c r="A64" t="s">
        <v>921</v>
      </c>
      <c r="B64" s="34"/>
      <c r="C64" s="34"/>
      <c r="D64" s="34"/>
      <c r="E64" s="35">
        <f>SUM(E46:E63)</f>
        <v>2334</v>
      </c>
      <c r="F64" s="35">
        <v>1</v>
      </c>
      <c r="G64" s="35">
        <v>10</v>
      </c>
      <c r="H64" s="35">
        <f>SUM(H46:H63)</f>
        <v>10551</v>
      </c>
      <c r="I64" s="36"/>
    </row>
    <row r="65" spans="1:9" ht="32.25" customHeight="1">
      <c r="A65" t="s">
        <v>921</v>
      </c>
      <c r="B65" s="4" t="s">
        <v>942</v>
      </c>
      <c r="C65" s="4" t="s">
        <v>943</v>
      </c>
      <c r="D65" s="4" t="s">
        <v>943</v>
      </c>
      <c r="E65" s="19">
        <v>184</v>
      </c>
      <c r="F65" s="19"/>
      <c r="G65" s="19"/>
      <c r="H65" s="19">
        <v>663</v>
      </c>
      <c r="I65" s="20"/>
    </row>
    <row r="66" spans="1:9" ht="19.5" customHeight="1">
      <c r="A66" t="s">
        <v>921</v>
      </c>
      <c r="B66" s="4"/>
      <c r="C66" s="4" t="s">
        <v>944</v>
      </c>
      <c r="D66" s="4" t="s">
        <v>943</v>
      </c>
      <c r="E66" s="19">
        <v>117</v>
      </c>
      <c r="F66" s="19"/>
      <c r="G66" s="19"/>
      <c r="H66" s="19">
        <v>488</v>
      </c>
      <c r="I66" s="20"/>
    </row>
    <row r="67" spans="1:9" ht="19.5" customHeight="1">
      <c r="A67" t="s">
        <v>921</v>
      </c>
      <c r="B67" s="4"/>
      <c r="C67" s="4" t="s">
        <v>50</v>
      </c>
      <c r="D67" s="4" t="s">
        <v>50</v>
      </c>
      <c r="E67" s="19">
        <v>289</v>
      </c>
      <c r="F67" s="19"/>
      <c r="G67" s="19"/>
      <c r="H67" s="19">
        <v>893</v>
      </c>
      <c r="I67" s="20"/>
    </row>
    <row r="68" spans="1:9" ht="19.5" customHeight="1">
      <c r="A68" t="s">
        <v>921</v>
      </c>
      <c r="B68" s="4"/>
      <c r="C68" s="4" t="s">
        <v>228</v>
      </c>
      <c r="D68" s="4" t="s">
        <v>50</v>
      </c>
      <c r="E68" s="19">
        <v>141</v>
      </c>
      <c r="F68" s="19"/>
      <c r="G68" s="19"/>
      <c r="H68" s="19">
        <v>684</v>
      </c>
      <c r="I68" s="20"/>
    </row>
    <row r="69" spans="1:9" ht="19.5" customHeight="1">
      <c r="A69" t="s">
        <v>921</v>
      </c>
      <c r="B69" s="4"/>
      <c r="C69" s="4" t="s">
        <v>366</v>
      </c>
      <c r="D69" s="4" t="s">
        <v>366</v>
      </c>
      <c r="E69" s="19">
        <v>158</v>
      </c>
      <c r="F69" s="19"/>
      <c r="G69" s="19"/>
      <c r="H69" s="19">
        <v>990</v>
      </c>
      <c r="I69" s="20" t="s">
        <v>38</v>
      </c>
    </row>
    <row r="70" spans="1:9" ht="19.5" customHeight="1">
      <c r="A70" t="s">
        <v>921</v>
      </c>
      <c r="B70" s="34"/>
      <c r="C70" s="34"/>
      <c r="D70" s="34"/>
      <c r="E70" s="35">
        <f>SUM(E65:E69)</f>
        <v>889</v>
      </c>
      <c r="F70" s="35">
        <v>1</v>
      </c>
      <c r="G70" s="35">
        <v>3</v>
      </c>
      <c r="H70" s="35">
        <f>SUM(H65:H69)</f>
        <v>3718</v>
      </c>
      <c r="I70" s="36"/>
    </row>
    <row r="71" spans="1:9" ht="34.5" customHeight="1">
      <c r="A71" t="s">
        <v>921</v>
      </c>
      <c r="B71" s="4" t="s">
        <v>945</v>
      </c>
      <c r="C71" s="4" t="s">
        <v>946</v>
      </c>
      <c r="D71" s="4" t="s">
        <v>946</v>
      </c>
      <c r="E71" s="19">
        <v>283</v>
      </c>
      <c r="F71" s="19"/>
      <c r="G71" s="19"/>
      <c r="H71" s="19">
        <v>819</v>
      </c>
      <c r="I71" s="20"/>
    </row>
    <row r="72" spans="1:9" ht="19.5" customHeight="1">
      <c r="A72" t="s">
        <v>921</v>
      </c>
      <c r="B72" s="4"/>
      <c r="C72" s="4" t="s">
        <v>947</v>
      </c>
      <c r="D72" s="4" t="s">
        <v>946</v>
      </c>
      <c r="E72" s="19">
        <v>31</v>
      </c>
      <c r="F72" s="19"/>
      <c r="G72" s="19"/>
      <c r="H72" s="19">
        <v>187</v>
      </c>
      <c r="I72" s="20"/>
    </row>
    <row r="73" spans="1:9" ht="19.5" customHeight="1">
      <c r="A73" t="s">
        <v>921</v>
      </c>
      <c r="B73" s="4"/>
      <c r="C73" s="4" t="s">
        <v>948</v>
      </c>
      <c r="D73" s="4" t="s">
        <v>946</v>
      </c>
      <c r="E73" s="19">
        <v>51</v>
      </c>
      <c r="F73" s="19"/>
      <c r="G73" s="19"/>
      <c r="H73" s="19">
        <v>186</v>
      </c>
      <c r="I73" s="20"/>
    </row>
    <row r="74" spans="1:9" ht="19.5" customHeight="1">
      <c r="A74" t="s">
        <v>921</v>
      </c>
      <c r="B74" s="4"/>
      <c r="C74" s="4" t="s">
        <v>949</v>
      </c>
      <c r="D74" s="4" t="s">
        <v>925</v>
      </c>
      <c r="E74" s="19">
        <v>107</v>
      </c>
      <c r="F74" s="19"/>
      <c r="G74" s="19"/>
      <c r="H74" s="19">
        <v>445</v>
      </c>
      <c r="I74" s="20"/>
    </row>
    <row r="75" spans="1:9" ht="19.5" customHeight="1">
      <c r="A75" t="s">
        <v>921</v>
      </c>
      <c r="B75" s="4"/>
      <c r="C75" s="4" t="s">
        <v>950</v>
      </c>
      <c r="D75" s="4" t="s">
        <v>925</v>
      </c>
      <c r="E75" s="19">
        <v>69</v>
      </c>
      <c r="F75" s="19"/>
      <c r="G75" s="19"/>
      <c r="H75" s="19">
        <v>292</v>
      </c>
      <c r="I75" s="20"/>
    </row>
    <row r="76" spans="1:9" ht="19.5" customHeight="1">
      <c r="A76" t="s">
        <v>921</v>
      </c>
      <c r="B76" s="4"/>
      <c r="C76" s="4" t="s">
        <v>951</v>
      </c>
      <c r="D76" s="4" t="s">
        <v>951</v>
      </c>
      <c r="E76" s="19">
        <v>139</v>
      </c>
      <c r="F76" s="19"/>
      <c r="G76" s="19"/>
      <c r="H76" s="19">
        <v>468</v>
      </c>
      <c r="I76" s="20"/>
    </row>
    <row r="77" spans="1:9" ht="19.5" customHeight="1">
      <c r="A77" t="s">
        <v>921</v>
      </c>
      <c r="B77" s="4"/>
      <c r="C77" s="4" t="s">
        <v>952</v>
      </c>
      <c r="D77" s="4" t="s">
        <v>951</v>
      </c>
      <c r="E77" s="19">
        <v>73</v>
      </c>
      <c r="F77" s="19"/>
      <c r="G77" s="19"/>
      <c r="H77" s="19">
        <v>281</v>
      </c>
      <c r="I77" s="20"/>
    </row>
    <row r="78" spans="1:9" ht="19.5" customHeight="1">
      <c r="A78" t="s">
        <v>921</v>
      </c>
      <c r="B78" s="4"/>
      <c r="C78" s="4" t="s">
        <v>953</v>
      </c>
      <c r="D78" s="4" t="s">
        <v>951</v>
      </c>
      <c r="E78" s="19">
        <v>66</v>
      </c>
      <c r="F78" s="19"/>
      <c r="G78" s="19"/>
      <c r="H78" s="19">
        <v>298</v>
      </c>
      <c r="I78" s="20"/>
    </row>
    <row r="79" spans="1:9" ht="19.5" customHeight="1">
      <c r="A79" t="s">
        <v>921</v>
      </c>
      <c r="B79" s="4"/>
      <c r="C79" s="4" t="s">
        <v>366</v>
      </c>
      <c r="D79" s="4" t="s">
        <v>954</v>
      </c>
      <c r="E79" s="19">
        <v>239</v>
      </c>
      <c r="F79" s="19"/>
      <c r="G79" s="19"/>
      <c r="H79" s="19">
        <v>553</v>
      </c>
      <c r="I79" s="20"/>
    </row>
    <row r="80" spans="1:9" ht="19.5" customHeight="1">
      <c r="A80" t="s">
        <v>921</v>
      </c>
      <c r="B80" s="4"/>
      <c r="C80" s="4" t="s">
        <v>955</v>
      </c>
      <c r="D80" s="4" t="s">
        <v>956</v>
      </c>
      <c r="E80" s="19">
        <v>0</v>
      </c>
      <c r="F80" s="19"/>
      <c r="G80" s="19"/>
      <c r="H80" s="19">
        <v>0</v>
      </c>
      <c r="I80" s="20"/>
    </row>
    <row r="81" spans="1:9" ht="19.5" customHeight="1">
      <c r="A81" t="s">
        <v>921</v>
      </c>
      <c r="B81" s="4"/>
      <c r="C81" s="4" t="s">
        <v>957</v>
      </c>
      <c r="D81" s="4" t="s">
        <v>956</v>
      </c>
      <c r="E81" s="19">
        <v>25</v>
      </c>
      <c r="F81" s="19"/>
      <c r="G81" s="19"/>
      <c r="H81" s="19">
        <v>153</v>
      </c>
      <c r="I81" s="20"/>
    </row>
    <row r="82" spans="1:9" ht="19.5" customHeight="1">
      <c r="A82" t="s">
        <v>921</v>
      </c>
      <c r="B82" s="4"/>
      <c r="C82" s="4" t="s">
        <v>958</v>
      </c>
      <c r="D82" s="4" t="s">
        <v>956</v>
      </c>
      <c r="E82" s="19">
        <v>0</v>
      </c>
      <c r="F82" s="19"/>
      <c r="G82" s="19"/>
      <c r="H82" s="19">
        <v>0</v>
      </c>
      <c r="I82" s="20"/>
    </row>
    <row r="83" spans="1:9" ht="19.5" customHeight="1">
      <c r="A83" t="s">
        <v>921</v>
      </c>
      <c r="B83" s="4"/>
      <c r="C83" s="4" t="s">
        <v>959</v>
      </c>
      <c r="D83" s="4" t="s">
        <v>959</v>
      </c>
      <c r="E83" s="19">
        <v>137</v>
      </c>
      <c r="F83" s="19"/>
      <c r="G83" s="19"/>
      <c r="H83" s="19">
        <v>532</v>
      </c>
      <c r="I83" s="20"/>
    </row>
    <row r="84" spans="1:9" ht="19.5" customHeight="1">
      <c r="A84" t="s">
        <v>921</v>
      </c>
      <c r="B84" s="4"/>
      <c r="C84" s="4" t="s">
        <v>960</v>
      </c>
      <c r="D84" s="4" t="s">
        <v>959</v>
      </c>
      <c r="E84" s="19">
        <v>99</v>
      </c>
      <c r="F84" s="19"/>
      <c r="G84" s="19"/>
      <c r="H84" s="19">
        <v>488</v>
      </c>
      <c r="I84" s="20"/>
    </row>
    <row r="85" spans="1:9" ht="19.5" customHeight="1">
      <c r="A85" t="s">
        <v>921</v>
      </c>
      <c r="B85" s="4"/>
      <c r="C85" s="4" t="s">
        <v>961</v>
      </c>
      <c r="D85" s="4" t="s">
        <v>962</v>
      </c>
      <c r="E85" s="19">
        <v>98</v>
      </c>
      <c r="F85" s="19"/>
      <c r="G85" s="19"/>
      <c r="H85" s="19">
        <v>267</v>
      </c>
      <c r="I85" s="20"/>
    </row>
    <row r="86" spans="1:9" ht="19.5" customHeight="1">
      <c r="A86" t="s">
        <v>921</v>
      </c>
      <c r="B86" s="4"/>
      <c r="C86" s="4" t="s">
        <v>962</v>
      </c>
      <c r="D86" s="4" t="s">
        <v>962</v>
      </c>
      <c r="E86" s="19">
        <v>220</v>
      </c>
      <c r="F86" s="19"/>
      <c r="G86" s="19"/>
      <c r="H86" s="19">
        <v>907</v>
      </c>
      <c r="I86" s="20"/>
    </row>
    <row r="87" spans="1:9" ht="19.5" customHeight="1">
      <c r="A87" t="s">
        <v>921</v>
      </c>
      <c r="B87" s="4"/>
      <c r="C87" s="4" t="s">
        <v>963</v>
      </c>
      <c r="D87" s="4" t="s">
        <v>964</v>
      </c>
      <c r="E87" s="19">
        <v>126</v>
      </c>
      <c r="F87" s="19"/>
      <c r="G87" s="19"/>
      <c r="H87" s="19">
        <v>571</v>
      </c>
      <c r="I87" s="20"/>
    </row>
    <row r="88" spans="1:9" ht="19.5" customHeight="1">
      <c r="A88" t="s">
        <v>921</v>
      </c>
      <c r="B88" s="4"/>
      <c r="C88" s="4" t="s">
        <v>964</v>
      </c>
      <c r="D88" s="4" t="s">
        <v>964</v>
      </c>
      <c r="E88" s="19">
        <v>212</v>
      </c>
      <c r="F88" s="19"/>
      <c r="G88" s="19"/>
      <c r="H88" s="19">
        <v>928</v>
      </c>
      <c r="I88" s="20"/>
    </row>
    <row r="89" spans="1:9" ht="19.5" customHeight="1">
      <c r="A89" t="s">
        <v>921</v>
      </c>
      <c r="B89" s="4"/>
      <c r="C89" s="4" t="s">
        <v>398</v>
      </c>
      <c r="D89" s="4" t="s">
        <v>965</v>
      </c>
      <c r="E89" s="19">
        <v>109</v>
      </c>
      <c r="F89" s="19"/>
      <c r="G89" s="19"/>
      <c r="H89" s="19">
        <v>438</v>
      </c>
      <c r="I89" s="20"/>
    </row>
    <row r="90" spans="1:9" ht="19.5" customHeight="1">
      <c r="A90" t="s">
        <v>921</v>
      </c>
      <c r="B90" s="4"/>
      <c r="C90" s="4" t="s">
        <v>965</v>
      </c>
      <c r="D90" s="4" t="s">
        <v>965</v>
      </c>
      <c r="E90" s="19">
        <v>241</v>
      </c>
      <c r="F90" s="19"/>
      <c r="G90" s="19"/>
      <c r="H90" s="19">
        <v>919</v>
      </c>
      <c r="I90" s="20"/>
    </row>
    <row r="91" spans="1:9" ht="19.5" customHeight="1">
      <c r="A91" t="s">
        <v>921</v>
      </c>
      <c r="B91" s="4"/>
      <c r="C91" s="4" t="s">
        <v>966</v>
      </c>
      <c r="D91" s="30" t="s">
        <v>967</v>
      </c>
      <c r="E91" s="19">
        <v>126</v>
      </c>
      <c r="F91" s="19"/>
      <c r="G91" s="19"/>
      <c r="H91" s="19">
        <v>525</v>
      </c>
      <c r="I91" s="20"/>
    </row>
    <row r="92" spans="1:9" ht="19.5" customHeight="1">
      <c r="A92" t="s">
        <v>921</v>
      </c>
      <c r="B92" s="4"/>
      <c r="C92" s="4" t="s">
        <v>968</v>
      </c>
      <c r="D92" s="30" t="s">
        <v>967</v>
      </c>
      <c r="E92" s="19">
        <v>174</v>
      </c>
      <c r="F92" s="19"/>
      <c r="G92" s="19"/>
      <c r="H92" s="19">
        <v>754</v>
      </c>
      <c r="I92" s="20"/>
    </row>
    <row r="93" spans="1:9" ht="19.5" customHeight="1">
      <c r="A93" t="s">
        <v>921</v>
      </c>
      <c r="B93" s="4"/>
      <c r="C93" s="30" t="s">
        <v>967</v>
      </c>
      <c r="D93" s="30" t="s">
        <v>967</v>
      </c>
      <c r="E93" s="19">
        <v>241</v>
      </c>
      <c r="F93" s="19"/>
      <c r="G93" s="19"/>
      <c r="H93" s="19">
        <v>898</v>
      </c>
      <c r="I93" s="20"/>
    </row>
    <row r="94" spans="1:9" ht="19.5" customHeight="1">
      <c r="A94" t="s">
        <v>921</v>
      </c>
      <c r="B94" s="4"/>
      <c r="C94" s="4" t="s">
        <v>969</v>
      </c>
      <c r="D94" s="4" t="s">
        <v>969</v>
      </c>
      <c r="E94" s="19">
        <v>303</v>
      </c>
      <c r="F94" s="19"/>
      <c r="G94" s="19"/>
      <c r="H94" s="19">
        <v>990</v>
      </c>
      <c r="I94" s="20" t="s">
        <v>38</v>
      </c>
    </row>
    <row r="95" spans="1:9" ht="19.5" customHeight="1">
      <c r="A95" t="s">
        <v>921</v>
      </c>
      <c r="B95" s="34"/>
      <c r="C95" s="34"/>
      <c r="D95" s="34"/>
      <c r="E95" s="35">
        <f>SUM(E71:E94)</f>
        <v>3169</v>
      </c>
      <c r="F95" s="35">
        <v>2</v>
      </c>
      <c r="G95" s="35">
        <v>11</v>
      </c>
      <c r="H95" s="35">
        <f>SUM(H71:H94)</f>
        <v>11899</v>
      </c>
      <c r="I95" s="36"/>
    </row>
    <row r="96" spans="1:9" ht="19.5" customHeight="1">
      <c r="A96" t="s">
        <v>921</v>
      </c>
      <c r="B96" s="4" t="s">
        <v>970</v>
      </c>
      <c r="C96" s="4" t="s">
        <v>971</v>
      </c>
      <c r="D96" s="4" t="s">
        <v>971</v>
      </c>
      <c r="E96" s="19">
        <v>141</v>
      </c>
      <c r="F96" s="19"/>
      <c r="G96" s="19"/>
      <c r="H96" s="19">
        <v>601</v>
      </c>
      <c r="I96" s="20"/>
    </row>
    <row r="97" spans="1:9" ht="19.5" customHeight="1">
      <c r="A97" t="s">
        <v>921</v>
      </c>
      <c r="B97" s="4"/>
      <c r="C97" s="4" t="s">
        <v>972</v>
      </c>
      <c r="D97" s="4" t="s">
        <v>971</v>
      </c>
      <c r="E97" s="19">
        <v>25</v>
      </c>
      <c r="F97" s="19"/>
      <c r="G97" s="19"/>
      <c r="H97" s="19">
        <v>70</v>
      </c>
      <c r="I97" s="20"/>
    </row>
    <row r="98" spans="1:9" ht="19.5" customHeight="1">
      <c r="A98" t="s">
        <v>921</v>
      </c>
      <c r="B98" s="4"/>
      <c r="C98" s="4" t="s">
        <v>973</v>
      </c>
      <c r="D98" s="4" t="s">
        <v>973</v>
      </c>
      <c r="E98" s="19">
        <v>219</v>
      </c>
      <c r="F98" s="19"/>
      <c r="G98" s="19"/>
      <c r="H98" s="19">
        <v>835</v>
      </c>
      <c r="I98" s="20"/>
    </row>
    <row r="99" spans="1:9" ht="19.5" customHeight="1">
      <c r="A99" t="s">
        <v>921</v>
      </c>
      <c r="B99" s="4"/>
      <c r="C99" s="4" t="s">
        <v>974</v>
      </c>
      <c r="D99" s="4" t="s">
        <v>973</v>
      </c>
      <c r="E99" s="19">
        <v>111</v>
      </c>
      <c r="F99" s="19"/>
      <c r="G99" s="19"/>
      <c r="H99" s="19">
        <v>546</v>
      </c>
      <c r="I99" s="20"/>
    </row>
    <row r="100" spans="1:9" ht="19.5" customHeight="1">
      <c r="A100" t="s">
        <v>921</v>
      </c>
      <c r="B100" s="4"/>
      <c r="C100" s="4" t="s">
        <v>975</v>
      </c>
      <c r="D100" s="4" t="s">
        <v>973</v>
      </c>
      <c r="E100" s="19">
        <v>86</v>
      </c>
      <c r="F100" s="19"/>
      <c r="G100" s="19"/>
      <c r="H100" s="19">
        <v>355</v>
      </c>
      <c r="I100" s="20"/>
    </row>
    <row r="101" spans="1:9" ht="19.5" customHeight="1">
      <c r="A101" t="s">
        <v>921</v>
      </c>
      <c r="B101" s="4"/>
      <c r="C101" s="4" t="s">
        <v>976</v>
      </c>
      <c r="D101" s="4" t="s">
        <v>977</v>
      </c>
      <c r="E101" s="19">
        <v>175</v>
      </c>
      <c r="F101" s="19"/>
      <c r="G101" s="19"/>
      <c r="H101" s="19">
        <v>583</v>
      </c>
      <c r="I101" s="20"/>
    </row>
    <row r="102" spans="1:9" ht="19.5" customHeight="1">
      <c r="A102" t="s">
        <v>921</v>
      </c>
      <c r="B102" s="4"/>
      <c r="C102" s="4" t="s">
        <v>977</v>
      </c>
      <c r="D102" s="4" t="s">
        <v>977</v>
      </c>
      <c r="E102" s="19">
        <v>256</v>
      </c>
      <c r="F102" s="19"/>
      <c r="G102" s="19"/>
      <c r="H102" s="19">
        <v>1021</v>
      </c>
      <c r="I102" s="20"/>
    </row>
    <row r="103" spans="1:9" ht="19.5" customHeight="1">
      <c r="A103" t="s">
        <v>921</v>
      </c>
      <c r="B103" s="4"/>
      <c r="C103" s="4" t="s">
        <v>413</v>
      </c>
      <c r="D103" s="4" t="s">
        <v>978</v>
      </c>
      <c r="E103" s="19">
        <v>122</v>
      </c>
      <c r="F103" s="19"/>
      <c r="G103" s="19"/>
      <c r="H103" s="19">
        <v>417</v>
      </c>
      <c r="I103" s="20"/>
    </row>
    <row r="104" spans="1:9" ht="19.5" customHeight="1">
      <c r="A104" t="s">
        <v>921</v>
      </c>
      <c r="B104" s="4"/>
      <c r="C104" s="4" t="s">
        <v>978</v>
      </c>
      <c r="D104" s="4" t="s">
        <v>978</v>
      </c>
      <c r="E104" s="19">
        <v>241</v>
      </c>
      <c r="F104" s="19"/>
      <c r="G104" s="19"/>
      <c r="H104" s="19">
        <v>913</v>
      </c>
      <c r="I104" s="20"/>
    </row>
    <row r="105" spans="1:9" ht="19.5" customHeight="1">
      <c r="A105" t="s">
        <v>921</v>
      </c>
      <c r="B105" s="4"/>
      <c r="C105" s="4" t="s">
        <v>979</v>
      </c>
      <c r="D105" s="4" t="s">
        <v>980</v>
      </c>
      <c r="E105" s="19">
        <v>95</v>
      </c>
      <c r="F105" s="19"/>
      <c r="G105" s="19"/>
      <c r="H105" s="19">
        <v>443</v>
      </c>
      <c r="I105" s="20"/>
    </row>
    <row r="106" spans="1:9" ht="19.5" customHeight="1">
      <c r="A106" t="s">
        <v>921</v>
      </c>
      <c r="B106" s="4"/>
      <c r="C106" s="4" t="s">
        <v>981</v>
      </c>
      <c r="D106" s="4" t="s">
        <v>980</v>
      </c>
      <c r="E106" s="19">
        <v>0</v>
      </c>
      <c r="F106" s="19"/>
      <c r="G106" s="19"/>
      <c r="H106" s="19">
        <v>0</v>
      </c>
      <c r="I106" s="20"/>
    </row>
    <row r="107" spans="1:9" ht="19.5" customHeight="1">
      <c r="A107" t="s">
        <v>921</v>
      </c>
      <c r="B107" s="4"/>
      <c r="C107" s="4" t="s">
        <v>982</v>
      </c>
      <c r="D107" s="4" t="s">
        <v>983</v>
      </c>
      <c r="E107" s="19">
        <v>76</v>
      </c>
      <c r="F107" s="19"/>
      <c r="G107" s="19"/>
      <c r="H107" s="19">
        <v>336</v>
      </c>
      <c r="I107" s="20"/>
    </row>
    <row r="108" spans="1:9" ht="19.5" customHeight="1">
      <c r="A108" t="s">
        <v>921</v>
      </c>
      <c r="B108" s="4"/>
      <c r="C108" s="4" t="s">
        <v>983</v>
      </c>
      <c r="D108" s="4" t="s">
        <v>983</v>
      </c>
      <c r="E108" s="19">
        <v>116</v>
      </c>
      <c r="F108" s="19"/>
      <c r="G108" s="19"/>
      <c r="H108" s="19">
        <v>473</v>
      </c>
      <c r="I108" s="20"/>
    </row>
    <row r="109" spans="1:9" ht="19.5" customHeight="1">
      <c r="A109" t="s">
        <v>921</v>
      </c>
      <c r="B109" s="4"/>
      <c r="C109" s="4" t="s">
        <v>984</v>
      </c>
      <c r="D109" s="4" t="s">
        <v>983</v>
      </c>
      <c r="E109" s="19">
        <v>73</v>
      </c>
      <c r="F109" s="19"/>
      <c r="G109" s="19"/>
      <c r="H109" s="19">
        <v>334</v>
      </c>
      <c r="I109" s="20"/>
    </row>
    <row r="110" spans="1:9" ht="19.5" customHeight="1">
      <c r="A110" t="s">
        <v>921</v>
      </c>
      <c r="B110" s="4"/>
      <c r="C110" s="4" t="s">
        <v>893</v>
      </c>
      <c r="D110" s="4" t="s">
        <v>893</v>
      </c>
      <c r="E110" s="19">
        <v>82</v>
      </c>
      <c r="F110" s="19"/>
      <c r="G110" s="19"/>
      <c r="H110" s="19">
        <v>399</v>
      </c>
      <c r="I110" s="20"/>
    </row>
    <row r="111" spans="1:9" ht="19.5" customHeight="1">
      <c r="A111" t="s">
        <v>921</v>
      </c>
      <c r="B111" s="4"/>
      <c r="C111" s="4" t="s">
        <v>985</v>
      </c>
      <c r="D111" s="4" t="s">
        <v>893</v>
      </c>
      <c r="E111" s="19">
        <v>48</v>
      </c>
      <c r="F111" s="19"/>
      <c r="G111" s="19"/>
      <c r="H111" s="19">
        <v>416</v>
      </c>
      <c r="I111" s="20"/>
    </row>
    <row r="112" spans="1:9" ht="19.5" customHeight="1">
      <c r="A112" t="s">
        <v>921</v>
      </c>
      <c r="B112" s="4"/>
      <c r="C112" s="4" t="s">
        <v>986</v>
      </c>
      <c r="D112" s="4" t="s">
        <v>986</v>
      </c>
      <c r="E112" s="19">
        <v>195</v>
      </c>
      <c r="F112" s="19"/>
      <c r="G112" s="19"/>
      <c r="H112" s="19">
        <v>954</v>
      </c>
      <c r="I112" s="20"/>
    </row>
    <row r="113" spans="1:9" ht="19.5" customHeight="1">
      <c r="A113" t="s">
        <v>921</v>
      </c>
      <c r="B113" s="4"/>
      <c r="C113" s="4" t="s">
        <v>987</v>
      </c>
      <c r="D113" s="4" t="s">
        <v>986</v>
      </c>
      <c r="E113" s="19">
        <v>155</v>
      </c>
      <c r="F113" s="19"/>
      <c r="G113" s="19"/>
      <c r="H113" s="19">
        <v>507</v>
      </c>
      <c r="I113" s="20"/>
    </row>
    <row r="114" spans="1:9" ht="19.5" customHeight="1">
      <c r="A114" t="s">
        <v>921</v>
      </c>
      <c r="B114" s="4"/>
      <c r="C114" s="4" t="s">
        <v>988</v>
      </c>
      <c r="D114" s="4" t="s">
        <v>919</v>
      </c>
      <c r="E114" s="19">
        <v>194</v>
      </c>
      <c r="F114" s="19"/>
      <c r="G114" s="19"/>
      <c r="H114" s="19">
        <v>857</v>
      </c>
      <c r="I114" s="20"/>
    </row>
    <row r="115" spans="1:9" ht="19.5" customHeight="1">
      <c r="A115" t="s">
        <v>921</v>
      </c>
      <c r="B115" s="4"/>
      <c r="C115" s="4" t="s">
        <v>989</v>
      </c>
      <c r="D115" s="4" t="s">
        <v>990</v>
      </c>
      <c r="E115" s="19">
        <v>134</v>
      </c>
      <c r="F115" s="19"/>
      <c r="G115" s="19"/>
      <c r="H115" s="19">
        <v>659</v>
      </c>
      <c r="I115" s="20"/>
    </row>
    <row r="116" spans="1:9" ht="19.5" customHeight="1">
      <c r="A116" t="s">
        <v>921</v>
      </c>
      <c r="B116" s="4"/>
      <c r="C116" s="4" t="s">
        <v>990</v>
      </c>
      <c r="D116" s="4" t="s">
        <v>990</v>
      </c>
      <c r="E116" s="19">
        <v>154</v>
      </c>
      <c r="F116" s="19"/>
      <c r="G116" s="19"/>
      <c r="H116" s="19">
        <v>508</v>
      </c>
      <c r="I116" s="20"/>
    </row>
    <row r="117" spans="1:9" ht="19.5" customHeight="1">
      <c r="A117" t="s">
        <v>921</v>
      </c>
      <c r="B117" s="4"/>
      <c r="C117" s="4" t="s">
        <v>256</v>
      </c>
      <c r="D117" s="4" t="s">
        <v>991</v>
      </c>
      <c r="E117" s="19">
        <v>206</v>
      </c>
      <c r="F117" s="19"/>
      <c r="G117" s="19"/>
      <c r="H117" s="19">
        <v>878</v>
      </c>
      <c r="I117" s="20"/>
    </row>
    <row r="118" spans="1:9" ht="19.5" customHeight="1">
      <c r="A118" t="s">
        <v>921</v>
      </c>
      <c r="B118" s="4"/>
      <c r="C118" s="4" t="s">
        <v>991</v>
      </c>
      <c r="D118" s="4" t="s">
        <v>991</v>
      </c>
      <c r="E118" s="19">
        <v>202</v>
      </c>
      <c r="F118" s="19"/>
      <c r="G118" s="19"/>
      <c r="H118" s="19">
        <v>839</v>
      </c>
      <c r="I118" s="20"/>
    </row>
    <row r="119" spans="1:9" ht="19.5" customHeight="1">
      <c r="A119" t="s">
        <v>921</v>
      </c>
      <c r="B119" s="4"/>
      <c r="C119" s="4" t="s">
        <v>992</v>
      </c>
      <c r="D119" s="4" t="s">
        <v>993</v>
      </c>
      <c r="E119" s="19">
        <v>121</v>
      </c>
      <c r="F119" s="19"/>
      <c r="G119" s="19"/>
      <c r="H119" s="19">
        <v>441</v>
      </c>
      <c r="I119" s="20"/>
    </row>
    <row r="120" spans="1:9" ht="19.5" customHeight="1">
      <c r="A120" t="s">
        <v>921</v>
      </c>
      <c r="B120" s="4"/>
      <c r="C120" s="4" t="s">
        <v>993</v>
      </c>
      <c r="D120" s="4" t="s">
        <v>993</v>
      </c>
      <c r="E120" s="19">
        <v>237</v>
      </c>
      <c r="F120" s="19"/>
      <c r="G120" s="19"/>
      <c r="H120" s="19">
        <v>844</v>
      </c>
      <c r="I120" s="20"/>
    </row>
    <row r="121" spans="1:9" ht="19.5" customHeight="1">
      <c r="A121" t="s">
        <v>921</v>
      </c>
      <c r="B121" s="4"/>
      <c r="C121" s="4" t="s">
        <v>236</v>
      </c>
      <c r="D121" s="4" t="s">
        <v>994</v>
      </c>
      <c r="E121" s="19">
        <v>20</v>
      </c>
      <c r="F121" s="19"/>
      <c r="G121" s="19"/>
      <c r="H121" s="19">
        <v>205</v>
      </c>
      <c r="I121" s="20"/>
    </row>
    <row r="122" spans="1:9" ht="19.5" customHeight="1">
      <c r="A122" t="s">
        <v>921</v>
      </c>
      <c r="B122" s="4"/>
      <c r="C122" s="4" t="s">
        <v>994</v>
      </c>
      <c r="D122" s="4" t="s">
        <v>994</v>
      </c>
      <c r="E122" s="19">
        <v>337</v>
      </c>
      <c r="F122" s="19"/>
      <c r="G122" s="19"/>
      <c r="H122" s="19">
        <v>1409</v>
      </c>
      <c r="I122" s="20"/>
    </row>
    <row r="123" spans="1:9" ht="19.5" customHeight="1">
      <c r="A123" t="s">
        <v>921</v>
      </c>
      <c r="B123" s="4"/>
      <c r="C123" s="4" t="s">
        <v>995</v>
      </c>
      <c r="D123" s="4" t="s">
        <v>996</v>
      </c>
      <c r="E123" s="19">
        <v>159</v>
      </c>
      <c r="F123" s="19"/>
      <c r="G123" s="19"/>
      <c r="H123" s="19">
        <v>549</v>
      </c>
      <c r="I123" s="20"/>
    </row>
    <row r="124" spans="1:9" ht="20.25" customHeight="1">
      <c r="A124" t="s">
        <v>921</v>
      </c>
      <c r="B124" s="4"/>
      <c r="C124" s="4" t="s">
        <v>996</v>
      </c>
      <c r="D124" s="4" t="s">
        <v>996</v>
      </c>
      <c r="E124" s="19">
        <v>149</v>
      </c>
      <c r="F124" s="19"/>
      <c r="G124" s="19"/>
      <c r="H124" s="19">
        <v>688</v>
      </c>
      <c r="I124" s="20"/>
    </row>
    <row r="125" spans="1:9" ht="20.25" customHeight="1">
      <c r="A125" t="s">
        <v>921</v>
      </c>
      <c r="B125" s="4"/>
      <c r="C125" s="4" t="s">
        <v>997</v>
      </c>
      <c r="D125" s="4" t="s">
        <v>998</v>
      </c>
      <c r="E125" s="19">
        <v>160</v>
      </c>
      <c r="F125" s="19"/>
      <c r="G125" s="19"/>
      <c r="H125" s="19">
        <v>869</v>
      </c>
      <c r="I125" s="20"/>
    </row>
    <row r="126" spans="1:9" ht="20.25" customHeight="1">
      <c r="A126" t="s">
        <v>921</v>
      </c>
      <c r="B126" s="4"/>
      <c r="C126" s="4" t="s">
        <v>998</v>
      </c>
      <c r="D126" s="4" t="s">
        <v>998</v>
      </c>
      <c r="E126" s="19">
        <v>118</v>
      </c>
      <c r="F126" s="19"/>
      <c r="G126" s="19"/>
      <c r="H126" s="19">
        <v>577</v>
      </c>
      <c r="I126" s="20"/>
    </row>
    <row r="127" spans="1:9" ht="20.25" customHeight="1">
      <c r="A127" t="s">
        <v>921</v>
      </c>
      <c r="B127" s="4"/>
      <c r="C127" s="4" t="s">
        <v>398</v>
      </c>
      <c r="D127" s="4" t="s">
        <v>430</v>
      </c>
      <c r="E127" s="19">
        <v>100</v>
      </c>
      <c r="F127" s="19"/>
      <c r="G127" s="19"/>
      <c r="H127" s="19">
        <v>356</v>
      </c>
      <c r="I127" s="20"/>
    </row>
    <row r="128" spans="1:9" ht="20.25" customHeight="1">
      <c r="A128" t="s">
        <v>921</v>
      </c>
      <c r="B128" s="4"/>
      <c r="C128" s="4" t="s">
        <v>430</v>
      </c>
      <c r="D128" s="4" t="s">
        <v>430</v>
      </c>
      <c r="E128" s="19">
        <v>93</v>
      </c>
      <c r="F128" s="19"/>
      <c r="G128" s="19"/>
      <c r="H128" s="19">
        <v>406</v>
      </c>
      <c r="I128" s="20"/>
    </row>
    <row r="129" spans="1:9" ht="20.25" customHeight="1">
      <c r="A129" t="s">
        <v>921</v>
      </c>
      <c r="B129" s="4"/>
      <c r="C129" s="4" t="s">
        <v>999</v>
      </c>
      <c r="D129" s="4" t="s">
        <v>430</v>
      </c>
      <c r="E129" s="19">
        <v>207</v>
      </c>
      <c r="F129" s="19"/>
      <c r="G129" s="19"/>
      <c r="H129" s="19">
        <v>834</v>
      </c>
      <c r="I129" s="20"/>
    </row>
    <row r="130" spans="1:9" ht="20.25" customHeight="1">
      <c r="A130" t="s">
        <v>921</v>
      </c>
      <c r="B130" s="4"/>
      <c r="C130" s="4" t="s">
        <v>1000</v>
      </c>
      <c r="D130" s="4" t="s">
        <v>1001</v>
      </c>
      <c r="E130" s="19">
        <v>142</v>
      </c>
      <c r="F130" s="19"/>
      <c r="G130" s="19"/>
      <c r="H130" s="19">
        <v>549</v>
      </c>
      <c r="I130" s="20"/>
    </row>
    <row r="131" spans="1:9" ht="20.25" customHeight="1">
      <c r="A131" t="s">
        <v>921</v>
      </c>
      <c r="B131" s="4"/>
      <c r="C131" s="4" t="s">
        <v>1001</v>
      </c>
      <c r="D131" s="4" t="s">
        <v>1001</v>
      </c>
      <c r="E131" s="19">
        <v>243</v>
      </c>
      <c r="F131" s="19"/>
      <c r="G131" s="19"/>
      <c r="H131" s="19">
        <v>910</v>
      </c>
      <c r="I131" s="20"/>
    </row>
    <row r="132" spans="1:9" ht="20.25" customHeight="1">
      <c r="A132" t="s">
        <v>921</v>
      </c>
      <c r="B132" s="4"/>
      <c r="C132" s="4" t="s">
        <v>826</v>
      </c>
      <c r="D132" s="4" t="s">
        <v>382</v>
      </c>
      <c r="E132" s="19">
        <v>97</v>
      </c>
      <c r="F132" s="19"/>
      <c r="G132" s="19"/>
      <c r="H132" s="19">
        <v>457</v>
      </c>
      <c r="I132" s="20"/>
    </row>
    <row r="133" spans="1:9" ht="19.5" customHeight="1">
      <c r="A133" t="s">
        <v>921</v>
      </c>
      <c r="B133" s="4"/>
      <c r="C133" s="4" t="s">
        <v>382</v>
      </c>
      <c r="D133" s="4" t="s">
        <v>382</v>
      </c>
      <c r="E133" s="19">
        <v>171</v>
      </c>
      <c r="F133" s="19"/>
      <c r="G133" s="19"/>
      <c r="H133" s="19">
        <v>859</v>
      </c>
      <c r="I133" s="20"/>
    </row>
    <row r="134" spans="1:9" ht="19.5" customHeight="1">
      <c r="A134" t="s">
        <v>921</v>
      </c>
      <c r="B134" s="4"/>
      <c r="C134" s="4" t="s">
        <v>659</v>
      </c>
      <c r="D134" s="4" t="s">
        <v>1002</v>
      </c>
      <c r="E134" s="19">
        <v>67</v>
      </c>
      <c r="F134" s="19"/>
      <c r="G134" s="19"/>
      <c r="H134" s="19">
        <v>388</v>
      </c>
      <c r="I134" s="20"/>
    </row>
    <row r="135" spans="1:9" ht="19.5" customHeight="1">
      <c r="A135" t="s">
        <v>921</v>
      </c>
      <c r="B135" s="4"/>
      <c r="C135" s="4" t="s">
        <v>176</v>
      </c>
      <c r="D135" s="4" t="s">
        <v>1002</v>
      </c>
      <c r="E135" s="19">
        <v>110</v>
      </c>
      <c r="F135" s="19"/>
      <c r="G135" s="19"/>
      <c r="H135" s="19">
        <v>474</v>
      </c>
      <c r="I135" s="20"/>
    </row>
    <row r="136" spans="1:9" ht="19.5" customHeight="1">
      <c r="A136" t="s">
        <v>921</v>
      </c>
      <c r="B136" s="4"/>
      <c r="C136" s="4" t="s">
        <v>1002</v>
      </c>
      <c r="D136" s="4" t="s">
        <v>1002</v>
      </c>
      <c r="E136" s="19">
        <v>130</v>
      </c>
      <c r="F136" s="19"/>
      <c r="G136" s="19"/>
      <c r="H136" s="19">
        <v>481</v>
      </c>
      <c r="I136" s="20"/>
    </row>
    <row r="137" spans="1:9" ht="18.75" customHeight="1">
      <c r="A137" t="s">
        <v>921</v>
      </c>
      <c r="B137" s="4"/>
      <c r="C137" s="4" t="s">
        <v>1003</v>
      </c>
      <c r="D137" s="4" t="s">
        <v>1003</v>
      </c>
      <c r="E137" s="19">
        <v>300</v>
      </c>
      <c r="F137" s="19"/>
      <c r="G137" s="19"/>
      <c r="H137" s="19">
        <v>990</v>
      </c>
      <c r="I137" s="20" t="s">
        <v>38</v>
      </c>
    </row>
    <row r="138" spans="1:9" ht="18.75" customHeight="1">
      <c r="A138" t="s">
        <v>921</v>
      </c>
      <c r="B138" s="4"/>
      <c r="C138" s="4" t="s">
        <v>1004</v>
      </c>
      <c r="D138" s="4" t="s">
        <v>1004</v>
      </c>
      <c r="E138" s="19">
        <v>265</v>
      </c>
      <c r="F138" s="19"/>
      <c r="G138" s="19"/>
      <c r="H138" s="19">
        <v>1558</v>
      </c>
      <c r="I138" s="20"/>
    </row>
    <row r="139" spans="1:9" ht="18.75" customHeight="1">
      <c r="A139" t="s">
        <v>921</v>
      </c>
      <c r="B139" s="4"/>
      <c r="C139" s="4" t="s">
        <v>1005</v>
      </c>
      <c r="D139" s="4" t="s">
        <v>1005</v>
      </c>
      <c r="E139" s="19">
        <v>331</v>
      </c>
      <c r="F139" s="19"/>
      <c r="G139" s="19"/>
      <c r="H139" s="19">
        <v>1285</v>
      </c>
      <c r="I139" s="20"/>
    </row>
    <row r="140" spans="1:9" ht="18.75" customHeight="1">
      <c r="A140" t="s">
        <v>921</v>
      </c>
      <c r="B140" s="4"/>
      <c r="C140" s="4" t="s">
        <v>1006</v>
      </c>
      <c r="D140" s="4" t="s">
        <v>1006</v>
      </c>
      <c r="E140" s="19">
        <v>269</v>
      </c>
      <c r="F140" s="19"/>
      <c r="G140" s="19"/>
      <c r="H140" s="19">
        <v>1091</v>
      </c>
      <c r="I140" s="20"/>
    </row>
    <row r="141" spans="1:9" ht="18.75" customHeight="1">
      <c r="A141" t="s">
        <v>921</v>
      </c>
      <c r="B141" s="4"/>
      <c r="C141" s="4" t="s">
        <v>1007</v>
      </c>
      <c r="D141" s="4" t="s">
        <v>1008</v>
      </c>
      <c r="E141" s="19">
        <v>268</v>
      </c>
      <c r="F141" s="19"/>
      <c r="G141" s="19"/>
      <c r="H141" s="19">
        <v>1010</v>
      </c>
      <c r="I141" s="20"/>
    </row>
    <row r="142" spans="1:9" ht="18.75" customHeight="1">
      <c r="A142" t="s">
        <v>921</v>
      </c>
      <c r="B142" s="34"/>
      <c r="C142" s="34"/>
      <c r="D142" s="34"/>
      <c r="E142" s="35">
        <f>SUM(E96:E141)</f>
        <v>7200</v>
      </c>
      <c r="F142" s="35">
        <v>5</v>
      </c>
      <c r="G142" s="35">
        <v>24</v>
      </c>
      <c r="H142" s="35">
        <f>SUM(H96:H141)</f>
        <v>30174</v>
      </c>
      <c r="I142" s="36"/>
    </row>
    <row r="143" spans="1:9" ht="18.75" customHeight="1">
      <c r="A143" t="s">
        <v>921</v>
      </c>
      <c r="B143" s="4" t="s">
        <v>1009</v>
      </c>
      <c r="C143" s="4" t="s">
        <v>1010</v>
      </c>
      <c r="D143" s="4" t="s">
        <v>925</v>
      </c>
      <c r="E143" s="19">
        <v>36</v>
      </c>
      <c r="F143" s="19"/>
      <c r="G143" s="19"/>
      <c r="H143" s="19">
        <v>127</v>
      </c>
      <c r="I143" s="20"/>
    </row>
    <row r="144" spans="1:9" ht="18.75" customHeight="1">
      <c r="A144" t="s">
        <v>921</v>
      </c>
      <c r="B144" s="4"/>
      <c r="C144" s="4" t="s">
        <v>127</v>
      </c>
      <c r="D144" s="4" t="s">
        <v>127</v>
      </c>
      <c r="E144" s="19">
        <v>151</v>
      </c>
      <c r="F144" s="19"/>
      <c r="G144" s="19"/>
      <c r="H144" s="19">
        <v>603</v>
      </c>
      <c r="I144" s="20"/>
    </row>
    <row r="145" spans="1:9" ht="18.75" customHeight="1">
      <c r="A145" t="s">
        <v>921</v>
      </c>
      <c r="B145" s="4"/>
      <c r="C145" s="4" t="s">
        <v>588</v>
      </c>
      <c r="D145" s="4" t="s">
        <v>127</v>
      </c>
      <c r="E145" s="19">
        <v>206</v>
      </c>
      <c r="F145" s="19"/>
      <c r="G145" s="19"/>
      <c r="H145" s="19">
        <v>729</v>
      </c>
      <c r="I145" s="20"/>
    </row>
    <row r="146" spans="1:9" ht="18.75" customHeight="1">
      <c r="A146" t="s">
        <v>921</v>
      </c>
      <c r="B146" s="4"/>
      <c r="C146" s="4" t="s">
        <v>174</v>
      </c>
      <c r="D146" s="4" t="s">
        <v>174</v>
      </c>
      <c r="E146" s="19">
        <v>235</v>
      </c>
      <c r="F146" s="19"/>
      <c r="G146" s="19"/>
      <c r="H146" s="19">
        <v>781</v>
      </c>
      <c r="I146" s="20"/>
    </row>
    <row r="147" spans="1:9" ht="18.75" customHeight="1">
      <c r="A147" t="s">
        <v>921</v>
      </c>
      <c r="B147" s="4"/>
      <c r="C147" s="4" t="s">
        <v>1011</v>
      </c>
      <c r="D147" s="4" t="s">
        <v>174</v>
      </c>
      <c r="E147" s="19">
        <v>68</v>
      </c>
      <c r="F147" s="19"/>
      <c r="G147" s="19"/>
      <c r="H147" s="19">
        <v>182</v>
      </c>
      <c r="I147" s="20"/>
    </row>
    <row r="148" spans="1:9" ht="18.75" customHeight="1">
      <c r="A148" t="s">
        <v>921</v>
      </c>
      <c r="B148" s="4"/>
      <c r="C148" s="4" t="s">
        <v>1012</v>
      </c>
      <c r="D148" s="4" t="s">
        <v>174</v>
      </c>
      <c r="E148" s="19">
        <v>101</v>
      </c>
      <c r="F148" s="19"/>
      <c r="G148" s="19"/>
      <c r="H148" s="19">
        <v>420</v>
      </c>
      <c r="I148" s="20"/>
    </row>
    <row r="149" spans="1:9" ht="18.75" customHeight="1">
      <c r="A149" t="s">
        <v>921</v>
      </c>
      <c r="B149" s="4"/>
      <c r="C149" s="4" t="s">
        <v>1013</v>
      </c>
      <c r="D149" s="4" t="s">
        <v>1014</v>
      </c>
      <c r="E149" s="19">
        <v>86</v>
      </c>
      <c r="F149" s="19"/>
      <c r="G149" s="19"/>
      <c r="H149" s="19">
        <v>766</v>
      </c>
      <c r="I149" s="20"/>
    </row>
    <row r="150" spans="1:9" ht="18.75" customHeight="1">
      <c r="A150" t="s">
        <v>921</v>
      </c>
      <c r="B150" s="4"/>
      <c r="C150" s="4" t="s">
        <v>1014</v>
      </c>
      <c r="D150" s="4" t="s">
        <v>1014</v>
      </c>
      <c r="E150" s="19">
        <v>323</v>
      </c>
      <c r="F150" s="19"/>
      <c r="G150" s="19"/>
      <c r="H150" s="19">
        <v>816</v>
      </c>
      <c r="I150" s="20"/>
    </row>
    <row r="151" spans="1:9" ht="18.75" customHeight="1">
      <c r="A151" t="s">
        <v>921</v>
      </c>
      <c r="B151" s="4"/>
      <c r="C151" s="4" t="s">
        <v>761</v>
      </c>
      <c r="D151" s="4" t="s">
        <v>1015</v>
      </c>
      <c r="E151" s="19">
        <v>61</v>
      </c>
      <c r="F151" s="19"/>
      <c r="G151" s="19"/>
      <c r="H151" s="19">
        <v>187</v>
      </c>
      <c r="I151" s="20"/>
    </row>
    <row r="152" spans="1:9" ht="18.75" customHeight="1">
      <c r="A152" t="s">
        <v>921</v>
      </c>
      <c r="B152" s="4"/>
      <c r="C152" s="4" t="s">
        <v>1016</v>
      </c>
      <c r="D152" s="4" t="s">
        <v>1015</v>
      </c>
      <c r="E152" s="19">
        <v>34</v>
      </c>
      <c r="F152" s="19"/>
      <c r="G152" s="19"/>
      <c r="H152" s="19">
        <v>118</v>
      </c>
      <c r="I152" s="20"/>
    </row>
    <row r="153" spans="1:9" ht="18.75" customHeight="1">
      <c r="A153" t="s">
        <v>921</v>
      </c>
      <c r="B153" s="4"/>
      <c r="C153" s="4" t="s">
        <v>1015</v>
      </c>
      <c r="D153" s="4" t="s">
        <v>1015</v>
      </c>
      <c r="E153" s="19">
        <v>130</v>
      </c>
      <c r="F153" s="19"/>
      <c r="G153" s="19"/>
      <c r="H153" s="19">
        <v>478</v>
      </c>
      <c r="I153" s="20"/>
    </row>
    <row r="154" spans="1:9" ht="18.75" customHeight="1">
      <c r="A154" t="s">
        <v>921</v>
      </c>
      <c r="B154" s="4"/>
      <c r="C154" s="4" t="s">
        <v>630</v>
      </c>
      <c r="D154" s="4" t="s">
        <v>1015</v>
      </c>
      <c r="E154" s="19">
        <v>0</v>
      </c>
      <c r="F154" s="19"/>
      <c r="G154" s="19"/>
      <c r="H154" s="19">
        <v>0</v>
      </c>
      <c r="I154" s="20"/>
    </row>
    <row r="155" spans="1:9" ht="18.75" customHeight="1">
      <c r="A155" t="s">
        <v>921</v>
      </c>
      <c r="B155" s="4"/>
      <c r="C155" s="4" t="s">
        <v>1017</v>
      </c>
      <c r="D155" s="4" t="s">
        <v>1015</v>
      </c>
      <c r="E155" s="19">
        <v>46</v>
      </c>
      <c r="F155" s="19"/>
      <c r="G155" s="19"/>
      <c r="H155" s="19">
        <v>607</v>
      </c>
      <c r="I155" s="20"/>
    </row>
    <row r="156" spans="1:9" ht="18.75" customHeight="1">
      <c r="A156" t="s">
        <v>921</v>
      </c>
      <c r="B156" s="4"/>
      <c r="C156" s="4" t="s">
        <v>1018</v>
      </c>
      <c r="D156" s="4" t="s">
        <v>1019</v>
      </c>
      <c r="E156" s="19">
        <v>38</v>
      </c>
      <c r="F156" s="19"/>
      <c r="G156" s="19"/>
      <c r="H156" s="19">
        <v>183</v>
      </c>
      <c r="I156" s="20"/>
    </row>
    <row r="157" spans="1:9" ht="18.75" customHeight="1">
      <c r="A157" t="s">
        <v>921</v>
      </c>
      <c r="B157" s="4"/>
      <c r="C157" s="4" t="s">
        <v>1020</v>
      </c>
      <c r="D157" s="4" t="s">
        <v>1019</v>
      </c>
      <c r="E157" s="19">
        <v>112</v>
      </c>
      <c r="F157" s="19"/>
      <c r="G157" s="19"/>
      <c r="H157" s="19">
        <v>520</v>
      </c>
      <c r="I157" s="20"/>
    </row>
    <row r="158" spans="1:9" ht="18.75" customHeight="1">
      <c r="A158" t="s">
        <v>921</v>
      </c>
      <c r="B158" s="4"/>
      <c r="C158" s="4" t="s">
        <v>1019</v>
      </c>
      <c r="D158" s="4" t="s">
        <v>1019</v>
      </c>
      <c r="E158" s="19">
        <v>180</v>
      </c>
      <c r="F158" s="19"/>
      <c r="G158" s="19"/>
      <c r="H158" s="19">
        <v>1148</v>
      </c>
      <c r="I158" s="20"/>
    </row>
    <row r="159" spans="1:9" ht="18.75" customHeight="1">
      <c r="A159" t="s">
        <v>921</v>
      </c>
      <c r="B159" s="4"/>
      <c r="C159" s="4" t="s">
        <v>1021</v>
      </c>
      <c r="D159" s="4" t="s">
        <v>1021</v>
      </c>
      <c r="E159" s="19">
        <v>257</v>
      </c>
      <c r="F159" s="19"/>
      <c r="G159" s="19"/>
      <c r="H159" s="19">
        <v>970</v>
      </c>
      <c r="I159" s="20"/>
    </row>
    <row r="160" spans="1:9" ht="18.75" customHeight="1">
      <c r="A160" t="s">
        <v>921</v>
      </c>
      <c r="B160" s="4"/>
      <c r="C160" s="4" t="s">
        <v>1022</v>
      </c>
      <c r="D160" s="4" t="s">
        <v>1021</v>
      </c>
      <c r="E160" s="19">
        <v>116</v>
      </c>
      <c r="F160" s="19"/>
      <c r="G160" s="19"/>
      <c r="H160" s="19">
        <v>766</v>
      </c>
      <c r="I160" s="20"/>
    </row>
    <row r="161" spans="1:9" ht="18.75" customHeight="1">
      <c r="A161" t="s">
        <v>921</v>
      </c>
      <c r="B161" s="4"/>
      <c r="C161" s="4" t="s">
        <v>1023</v>
      </c>
      <c r="D161" s="4" t="s">
        <v>1024</v>
      </c>
      <c r="E161" s="19">
        <v>209</v>
      </c>
      <c r="F161" s="19"/>
      <c r="G161" s="19"/>
      <c r="H161" s="19">
        <v>757</v>
      </c>
      <c r="I161" s="20"/>
    </row>
    <row r="162" spans="1:9" ht="18.75" customHeight="1">
      <c r="A162" t="s">
        <v>921</v>
      </c>
      <c r="B162" s="4"/>
      <c r="C162" s="4" t="s">
        <v>1024</v>
      </c>
      <c r="D162" s="4" t="s">
        <v>1024</v>
      </c>
      <c r="E162" s="19">
        <v>59</v>
      </c>
      <c r="F162" s="19"/>
      <c r="G162" s="19"/>
      <c r="H162" s="19">
        <v>511</v>
      </c>
      <c r="I162" s="20"/>
    </row>
    <row r="163" spans="1:9" ht="18.75" customHeight="1">
      <c r="A163" t="s">
        <v>921</v>
      </c>
      <c r="B163" s="4"/>
      <c r="C163" s="4" t="s">
        <v>1025</v>
      </c>
      <c r="D163" s="4" t="s">
        <v>1024</v>
      </c>
      <c r="E163" s="19">
        <v>189</v>
      </c>
      <c r="F163" s="19"/>
      <c r="G163" s="19"/>
      <c r="H163" s="19">
        <v>570</v>
      </c>
      <c r="I163" s="20"/>
    </row>
    <row r="164" spans="1:9" ht="18.75" customHeight="1">
      <c r="A164" t="s">
        <v>921</v>
      </c>
      <c r="B164" s="4"/>
      <c r="C164" s="4" t="s">
        <v>1026</v>
      </c>
      <c r="D164" s="4" t="s">
        <v>1027</v>
      </c>
      <c r="E164" s="19">
        <v>247</v>
      </c>
      <c r="F164" s="19"/>
      <c r="G164" s="19"/>
      <c r="H164" s="19">
        <v>860</v>
      </c>
      <c r="I164" s="20" t="s">
        <v>38</v>
      </c>
    </row>
    <row r="165" spans="1:9" ht="18.75" customHeight="1">
      <c r="A165" t="s">
        <v>921</v>
      </c>
      <c r="B165" s="4"/>
      <c r="C165" s="4" t="s">
        <v>1027</v>
      </c>
      <c r="D165" s="4" t="s">
        <v>1027</v>
      </c>
      <c r="E165" s="19">
        <v>65</v>
      </c>
      <c r="F165" s="19"/>
      <c r="G165" s="19"/>
      <c r="H165" s="19">
        <v>204</v>
      </c>
      <c r="I165" s="20"/>
    </row>
    <row r="166" spans="1:9" ht="18.75" customHeight="1">
      <c r="A166" t="s">
        <v>921</v>
      </c>
      <c r="B166" s="4"/>
      <c r="C166" s="4" t="s">
        <v>1028</v>
      </c>
      <c r="D166" s="4" t="s">
        <v>1029</v>
      </c>
      <c r="E166" s="19">
        <v>70</v>
      </c>
      <c r="F166" s="19"/>
      <c r="G166" s="19"/>
      <c r="H166" s="19">
        <v>312</v>
      </c>
      <c r="I166" s="20"/>
    </row>
    <row r="167" spans="1:9" ht="18.75" customHeight="1">
      <c r="A167" t="s">
        <v>921</v>
      </c>
      <c r="B167" s="4"/>
      <c r="C167" s="4" t="s">
        <v>1029</v>
      </c>
      <c r="D167" s="4" t="s">
        <v>1029</v>
      </c>
      <c r="E167" s="19">
        <v>130</v>
      </c>
      <c r="F167" s="19"/>
      <c r="G167" s="19"/>
      <c r="H167" s="19">
        <v>709</v>
      </c>
      <c r="I167" s="20"/>
    </row>
    <row r="168" spans="1:9" ht="18.75" customHeight="1">
      <c r="A168" t="s">
        <v>921</v>
      </c>
      <c r="B168" s="4"/>
      <c r="C168" s="4" t="s">
        <v>1030</v>
      </c>
      <c r="D168" s="4" t="s">
        <v>870</v>
      </c>
      <c r="E168" s="19">
        <v>131</v>
      </c>
      <c r="F168" s="19"/>
      <c r="G168" s="19"/>
      <c r="H168" s="19">
        <v>511</v>
      </c>
      <c r="I168" s="20"/>
    </row>
    <row r="169" spans="1:9" ht="18.75" customHeight="1">
      <c r="A169" t="s">
        <v>921</v>
      </c>
      <c r="B169" s="4"/>
      <c r="C169" s="4" t="s">
        <v>870</v>
      </c>
      <c r="D169" s="4" t="s">
        <v>870</v>
      </c>
      <c r="E169" s="19">
        <v>266</v>
      </c>
      <c r="F169" s="19"/>
      <c r="G169" s="19"/>
      <c r="H169" s="19">
        <v>590</v>
      </c>
      <c r="I169" s="20"/>
    </row>
    <row r="170" spans="1:9" ht="18.75" customHeight="1">
      <c r="A170" t="s">
        <v>921</v>
      </c>
      <c r="B170" s="4"/>
      <c r="C170" s="4" t="s">
        <v>1031</v>
      </c>
      <c r="D170" s="4" t="s">
        <v>1032</v>
      </c>
      <c r="E170" s="19">
        <v>26</v>
      </c>
      <c r="F170" s="19"/>
      <c r="G170" s="19"/>
      <c r="H170" s="19">
        <v>106</v>
      </c>
      <c r="I170" s="20"/>
    </row>
    <row r="171" spans="1:9" ht="18.75" customHeight="1">
      <c r="A171" t="s">
        <v>921</v>
      </c>
      <c r="B171" s="4"/>
      <c r="C171" s="4" t="s">
        <v>953</v>
      </c>
      <c r="D171" s="4" t="s">
        <v>1032</v>
      </c>
      <c r="E171" s="19">
        <v>54</v>
      </c>
      <c r="F171" s="19"/>
      <c r="G171" s="19"/>
      <c r="H171" s="19">
        <v>243</v>
      </c>
      <c r="I171" s="20"/>
    </row>
    <row r="172" spans="1:9" ht="18.75" customHeight="1">
      <c r="A172" t="s">
        <v>921</v>
      </c>
      <c r="B172" s="4"/>
      <c r="C172" s="4" t="s">
        <v>1032</v>
      </c>
      <c r="D172" s="4" t="s">
        <v>1032</v>
      </c>
      <c r="E172" s="19">
        <v>258</v>
      </c>
      <c r="F172" s="19"/>
      <c r="G172" s="19"/>
      <c r="H172" s="19">
        <v>1391</v>
      </c>
      <c r="I172" s="20"/>
    </row>
    <row r="173" spans="1:9" ht="18.75" customHeight="1">
      <c r="A173" t="s">
        <v>921</v>
      </c>
      <c r="B173" s="4"/>
      <c r="C173" s="4" t="s">
        <v>1033</v>
      </c>
      <c r="D173" s="4" t="s">
        <v>1034</v>
      </c>
      <c r="E173" s="19">
        <v>127</v>
      </c>
      <c r="F173" s="19"/>
      <c r="G173" s="19"/>
      <c r="H173" s="19">
        <v>593</v>
      </c>
      <c r="I173" s="20"/>
    </row>
    <row r="174" spans="1:9" ht="18.75" customHeight="1">
      <c r="A174" t="s">
        <v>921</v>
      </c>
      <c r="B174" s="4"/>
      <c r="C174" s="4" t="s">
        <v>1035</v>
      </c>
      <c r="D174" s="4" t="s">
        <v>1034</v>
      </c>
      <c r="E174" s="19">
        <v>18</v>
      </c>
      <c r="F174" s="19"/>
      <c r="G174" s="19"/>
      <c r="H174" s="19">
        <v>223</v>
      </c>
      <c r="I174" s="20"/>
    </row>
    <row r="175" spans="1:9" ht="18.75" customHeight="1">
      <c r="A175" t="s">
        <v>921</v>
      </c>
      <c r="B175" s="4"/>
      <c r="C175" s="4" t="s">
        <v>1036</v>
      </c>
      <c r="D175" s="4" t="s">
        <v>1034</v>
      </c>
      <c r="E175" s="19">
        <v>39</v>
      </c>
      <c r="F175" s="19"/>
      <c r="G175" s="19"/>
      <c r="H175" s="19">
        <v>205</v>
      </c>
      <c r="I175" s="20"/>
    </row>
    <row r="176" spans="1:9" ht="18.75" customHeight="1">
      <c r="A176" t="s">
        <v>921</v>
      </c>
      <c r="B176" s="4"/>
      <c r="C176" s="4" t="s">
        <v>1034</v>
      </c>
      <c r="D176" s="4" t="s">
        <v>1034</v>
      </c>
      <c r="E176" s="19">
        <v>176</v>
      </c>
      <c r="F176" s="19"/>
      <c r="G176" s="19"/>
      <c r="H176" s="19">
        <v>586</v>
      </c>
      <c r="I176" s="20"/>
    </row>
    <row r="177" spans="1:9" ht="18.75" customHeight="1">
      <c r="A177" t="s">
        <v>921</v>
      </c>
      <c r="B177" s="4"/>
      <c r="C177" s="4" t="s">
        <v>1037</v>
      </c>
      <c r="D177" s="4" t="s">
        <v>1034</v>
      </c>
      <c r="E177" s="19">
        <v>9</v>
      </c>
      <c r="F177" s="19"/>
      <c r="G177" s="19"/>
      <c r="H177" s="19">
        <v>90</v>
      </c>
      <c r="I177" s="20"/>
    </row>
    <row r="178" spans="1:9" ht="18.75" customHeight="1">
      <c r="A178" t="s">
        <v>921</v>
      </c>
      <c r="B178" s="4"/>
      <c r="C178" s="4" t="s">
        <v>1038</v>
      </c>
      <c r="D178" s="4" t="s">
        <v>1039</v>
      </c>
      <c r="E178" s="19">
        <v>60</v>
      </c>
      <c r="F178" s="19"/>
      <c r="G178" s="19"/>
      <c r="H178" s="19">
        <v>476</v>
      </c>
      <c r="I178" s="20"/>
    </row>
    <row r="179" spans="1:9" ht="18.75" customHeight="1">
      <c r="A179" t="s">
        <v>921</v>
      </c>
      <c r="B179" s="4"/>
      <c r="C179" s="4" t="s">
        <v>1040</v>
      </c>
      <c r="D179" s="4" t="s">
        <v>1039</v>
      </c>
      <c r="E179" s="19">
        <v>3</v>
      </c>
      <c r="F179" s="19"/>
      <c r="G179" s="19"/>
      <c r="H179" s="19">
        <v>15</v>
      </c>
      <c r="I179" s="20"/>
    </row>
    <row r="180" spans="1:9" ht="18.75" customHeight="1">
      <c r="A180" t="s">
        <v>921</v>
      </c>
      <c r="B180" s="4"/>
      <c r="C180" s="4" t="s">
        <v>1039</v>
      </c>
      <c r="D180" s="4" t="s">
        <v>1039</v>
      </c>
      <c r="E180" s="19">
        <v>291</v>
      </c>
      <c r="F180" s="19"/>
      <c r="G180" s="19"/>
      <c r="H180" s="19">
        <v>735</v>
      </c>
      <c r="I180" s="20"/>
    </row>
    <row r="181" spans="1:9" ht="18.75" customHeight="1">
      <c r="A181" t="s">
        <v>921</v>
      </c>
      <c r="B181" s="4"/>
      <c r="C181" s="4" t="s">
        <v>1041</v>
      </c>
      <c r="D181" s="4" t="s">
        <v>1042</v>
      </c>
      <c r="E181" s="19">
        <v>164</v>
      </c>
      <c r="F181" s="19"/>
      <c r="G181" s="19"/>
      <c r="H181" s="19">
        <v>641</v>
      </c>
      <c r="I181" s="20"/>
    </row>
    <row r="182" spans="1:9" ht="18.75" customHeight="1">
      <c r="A182" t="s">
        <v>921</v>
      </c>
      <c r="B182" s="4"/>
      <c r="C182" s="4" t="s">
        <v>1042</v>
      </c>
      <c r="D182" s="4" t="s">
        <v>1042</v>
      </c>
      <c r="E182" s="19">
        <v>215</v>
      </c>
      <c r="F182" s="19"/>
      <c r="G182" s="19"/>
      <c r="H182" s="19">
        <v>773</v>
      </c>
      <c r="I182" s="20"/>
    </row>
    <row r="183" spans="1:9" ht="18.75" customHeight="1">
      <c r="A183" t="s">
        <v>921</v>
      </c>
      <c r="B183" s="4"/>
      <c r="C183" s="4" t="s">
        <v>1043</v>
      </c>
      <c r="D183" s="4" t="s">
        <v>1043</v>
      </c>
      <c r="E183" s="19">
        <v>270</v>
      </c>
      <c r="F183" s="19"/>
      <c r="G183" s="19"/>
      <c r="H183" s="19">
        <v>1106</v>
      </c>
      <c r="I183" s="20"/>
    </row>
    <row r="184" spans="1:9" ht="18.75" customHeight="1">
      <c r="A184" t="s">
        <v>921</v>
      </c>
      <c r="B184" s="34"/>
      <c r="C184" s="34"/>
      <c r="D184" s="34"/>
      <c r="E184" s="35">
        <f>SUM(E143:E183)</f>
        <v>5256</v>
      </c>
      <c r="F184" s="35">
        <v>3</v>
      </c>
      <c r="G184" s="35">
        <v>16</v>
      </c>
      <c r="H184" s="35">
        <f>SUM(H143:H183)</f>
        <v>21608</v>
      </c>
      <c r="I184" s="36"/>
    </row>
    <row r="185" spans="1:9" ht="19.5" customHeight="1">
      <c r="A185" t="s">
        <v>921</v>
      </c>
      <c r="B185" s="4" t="s">
        <v>1044</v>
      </c>
      <c r="C185" s="4" t="s">
        <v>1045</v>
      </c>
      <c r="D185" s="4" t="s">
        <v>1046</v>
      </c>
      <c r="E185" s="19">
        <v>153</v>
      </c>
      <c r="F185" s="19"/>
      <c r="G185" s="19"/>
      <c r="H185" s="19">
        <v>478</v>
      </c>
      <c r="I185" s="20"/>
    </row>
    <row r="186" spans="1:9" ht="19.5" customHeight="1">
      <c r="A186" t="s">
        <v>921</v>
      </c>
      <c r="B186" s="4"/>
      <c r="C186" s="4" t="s">
        <v>1046</v>
      </c>
      <c r="D186" s="4" t="s">
        <v>1046</v>
      </c>
      <c r="E186" s="19">
        <v>187</v>
      </c>
      <c r="F186" s="19"/>
      <c r="G186" s="19"/>
      <c r="H186" s="19">
        <v>869</v>
      </c>
      <c r="I186" s="20"/>
    </row>
    <row r="187" spans="1:9" ht="19.5" customHeight="1">
      <c r="A187" t="s">
        <v>921</v>
      </c>
      <c r="B187" s="4"/>
      <c r="C187" s="4" t="s">
        <v>980</v>
      </c>
      <c r="D187" s="4" t="s">
        <v>980</v>
      </c>
      <c r="E187" s="19">
        <v>198</v>
      </c>
      <c r="F187" s="19"/>
      <c r="G187" s="19"/>
      <c r="H187" s="19">
        <v>960</v>
      </c>
      <c r="I187" s="20"/>
    </row>
    <row r="188" spans="1:9" ht="19.5" customHeight="1">
      <c r="A188" t="s">
        <v>921</v>
      </c>
      <c r="B188" s="4"/>
      <c r="C188" s="4" t="s">
        <v>561</v>
      </c>
      <c r="D188" s="4" t="s">
        <v>956</v>
      </c>
      <c r="E188" s="19">
        <v>64</v>
      </c>
      <c r="F188" s="19"/>
      <c r="G188" s="19"/>
      <c r="H188" s="19">
        <v>327</v>
      </c>
      <c r="I188" s="20"/>
    </row>
    <row r="189" spans="1:9" ht="19.5" customHeight="1">
      <c r="A189" t="s">
        <v>921</v>
      </c>
      <c r="B189" s="4"/>
      <c r="C189" s="4" t="s">
        <v>1047</v>
      </c>
      <c r="D189" s="4" t="s">
        <v>956</v>
      </c>
      <c r="E189" s="19">
        <v>3</v>
      </c>
      <c r="F189" s="19"/>
      <c r="G189" s="19"/>
      <c r="H189" s="19">
        <v>20</v>
      </c>
      <c r="I189" s="20"/>
    </row>
    <row r="190" spans="1:9" ht="19.5" customHeight="1">
      <c r="A190" t="s">
        <v>921</v>
      </c>
      <c r="B190" s="4"/>
      <c r="C190" s="4" t="s">
        <v>1048</v>
      </c>
      <c r="D190" s="4" t="s">
        <v>956</v>
      </c>
      <c r="E190" s="19">
        <v>5</v>
      </c>
      <c r="F190" s="19"/>
      <c r="G190" s="19"/>
      <c r="H190" s="19">
        <v>63</v>
      </c>
      <c r="I190" s="20"/>
    </row>
    <row r="191" spans="1:9" ht="19.5" customHeight="1">
      <c r="A191" t="s">
        <v>921</v>
      </c>
      <c r="B191" s="4"/>
      <c r="C191" s="4" t="s">
        <v>956</v>
      </c>
      <c r="D191" s="4" t="s">
        <v>956</v>
      </c>
      <c r="E191" s="19">
        <v>199</v>
      </c>
      <c r="F191" s="19"/>
      <c r="G191" s="19"/>
      <c r="H191" s="19">
        <v>658</v>
      </c>
      <c r="I191" s="20"/>
    </row>
    <row r="192" spans="1:9" ht="19.5" customHeight="1">
      <c r="A192" t="s">
        <v>921</v>
      </c>
      <c r="B192" s="4"/>
      <c r="C192" s="4" t="s">
        <v>1049</v>
      </c>
      <c r="D192" s="4" t="s">
        <v>1050</v>
      </c>
      <c r="E192" s="19">
        <v>96</v>
      </c>
      <c r="F192" s="19"/>
      <c r="G192" s="19"/>
      <c r="H192" s="19">
        <v>415</v>
      </c>
      <c r="I192" s="20"/>
    </row>
    <row r="193" spans="1:9" ht="19.5" customHeight="1">
      <c r="A193" t="s">
        <v>921</v>
      </c>
      <c r="B193" s="4"/>
      <c r="C193" s="4" t="s">
        <v>1050</v>
      </c>
      <c r="D193" s="4" t="s">
        <v>1050</v>
      </c>
      <c r="E193" s="19">
        <v>163</v>
      </c>
      <c r="F193" s="19"/>
      <c r="G193" s="19"/>
      <c r="H193" s="19">
        <v>653</v>
      </c>
      <c r="I193" s="20"/>
    </row>
    <row r="194" spans="1:9" ht="19.5" customHeight="1">
      <c r="A194" t="s">
        <v>921</v>
      </c>
      <c r="B194" s="4"/>
      <c r="C194" s="4" t="s">
        <v>1051</v>
      </c>
      <c r="D194" s="4" t="s">
        <v>1050</v>
      </c>
      <c r="E194" s="19">
        <v>119</v>
      </c>
      <c r="F194" s="19"/>
      <c r="G194" s="19"/>
      <c r="H194" s="19">
        <v>716</v>
      </c>
      <c r="I194" s="20"/>
    </row>
    <row r="195" spans="1:9" ht="19.5" customHeight="1">
      <c r="A195" t="s">
        <v>921</v>
      </c>
      <c r="B195" s="4"/>
      <c r="C195" s="4" t="s">
        <v>1052</v>
      </c>
      <c r="D195" s="4" t="s">
        <v>1053</v>
      </c>
      <c r="E195" s="19">
        <v>229</v>
      </c>
      <c r="F195" s="19"/>
      <c r="G195" s="19"/>
      <c r="H195" s="19">
        <v>761</v>
      </c>
      <c r="I195" s="20"/>
    </row>
    <row r="196" spans="1:9" ht="19.5" customHeight="1">
      <c r="A196" t="s">
        <v>921</v>
      </c>
      <c r="B196" s="4"/>
      <c r="C196" s="4" t="s">
        <v>476</v>
      </c>
      <c r="D196" s="4" t="s">
        <v>1053</v>
      </c>
      <c r="E196" s="19">
        <v>32</v>
      </c>
      <c r="F196" s="19"/>
      <c r="G196" s="19"/>
      <c r="H196" s="19">
        <v>420</v>
      </c>
      <c r="I196" s="20"/>
    </row>
    <row r="197" spans="1:9" ht="19.5" customHeight="1">
      <c r="A197" t="s">
        <v>921</v>
      </c>
      <c r="B197" s="4"/>
      <c r="C197" s="4" t="s">
        <v>1054</v>
      </c>
      <c r="D197" s="4" t="s">
        <v>1055</v>
      </c>
      <c r="E197" s="19">
        <v>108</v>
      </c>
      <c r="F197" s="19"/>
      <c r="G197" s="19"/>
      <c r="H197" s="19">
        <v>523</v>
      </c>
      <c r="I197" s="20"/>
    </row>
    <row r="198" spans="1:9" ht="19.5" customHeight="1">
      <c r="A198" t="s">
        <v>921</v>
      </c>
      <c r="B198" s="4"/>
      <c r="C198" s="4" t="s">
        <v>1055</v>
      </c>
      <c r="D198" s="4" t="s">
        <v>1055</v>
      </c>
      <c r="E198" s="19">
        <v>122</v>
      </c>
      <c r="F198" s="19"/>
      <c r="G198" s="19"/>
      <c r="H198" s="19">
        <v>488</v>
      </c>
      <c r="I198" s="20"/>
    </row>
    <row r="199" spans="1:9" ht="19.5" customHeight="1">
      <c r="A199" t="s">
        <v>921</v>
      </c>
      <c r="B199" s="4"/>
      <c r="C199" s="4" t="s">
        <v>1056</v>
      </c>
      <c r="D199" s="4" t="s">
        <v>1055</v>
      </c>
      <c r="E199" s="19">
        <v>75</v>
      </c>
      <c r="F199" s="19"/>
      <c r="G199" s="19"/>
      <c r="H199" s="19">
        <v>329</v>
      </c>
      <c r="I199" s="20"/>
    </row>
    <row r="200" spans="1:9" ht="19.5" customHeight="1">
      <c r="A200" t="s">
        <v>921</v>
      </c>
      <c r="B200" s="4"/>
      <c r="C200" s="4" t="s">
        <v>1057</v>
      </c>
      <c r="D200" s="4" t="s">
        <v>1058</v>
      </c>
      <c r="E200" s="19">
        <v>176</v>
      </c>
      <c r="F200" s="19"/>
      <c r="G200" s="19"/>
      <c r="H200" s="19">
        <v>203</v>
      </c>
      <c r="I200" s="20"/>
    </row>
    <row r="201" spans="1:9" ht="19.5" customHeight="1">
      <c r="A201" t="s">
        <v>921</v>
      </c>
      <c r="B201" s="4"/>
      <c r="C201" s="4" t="s">
        <v>1058</v>
      </c>
      <c r="D201" s="4" t="s">
        <v>1058</v>
      </c>
      <c r="E201" s="19">
        <v>272</v>
      </c>
      <c r="F201" s="19"/>
      <c r="G201" s="19"/>
      <c r="H201" s="19">
        <v>1091</v>
      </c>
      <c r="I201" s="20"/>
    </row>
    <row r="202" spans="1:9" ht="19.5" customHeight="1">
      <c r="A202" t="s">
        <v>921</v>
      </c>
      <c r="B202" s="4"/>
      <c r="C202" s="4" t="s">
        <v>1059</v>
      </c>
      <c r="D202" s="4" t="s">
        <v>1060</v>
      </c>
      <c r="E202" s="19">
        <v>100</v>
      </c>
      <c r="F202" s="19"/>
      <c r="G202" s="19"/>
      <c r="H202" s="19">
        <v>454</v>
      </c>
      <c r="I202" s="20"/>
    </row>
    <row r="203" spans="1:9" ht="19.5" customHeight="1">
      <c r="A203" t="s">
        <v>921</v>
      </c>
      <c r="B203" s="4"/>
      <c r="C203" s="4" t="s">
        <v>1060</v>
      </c>
      <c r="D203" s="4" t="s">
        <v>1060</v>
      </c>
      <c r="E203" s="19">
        <v>278</v>
      </c>
      <c r="F203" s="19"/>
      <c r="G203" s="19"/>
      <c r="H203" s="19">
        <v>1060</v>
      </c>
      <c r="I203" s="20"/>
    </row>
    <row r="204" spans="1:9" ht="19.5" customHeight="1">
      <c r="A204" t="s">
        <v>921</v>
      </c>
      <c r="B204" s="4"/>
      <c r="C204" s="4" t="s">
        <v>1061</v>
      </c>
      <c r="D204" s="4" t="s">
        <v>751</v>
      </c>
      <c r="E204" s="19">
        <v>91</v>
      </c>
      <c r="F204" s="19"/>
      <c r="G204" s="19"/>
      <c r="H204" s="19">
        <v>462</v>
      </c>
      <c r="I204" s="20"/>
    </row>
    <row r="205" spans="1:9" ht="19.5" customHeight="1">
      <c r="A205" t="s">
        <v>921</v>
      </c>
      <c r="B205" s="4"/>
      <c r="C205" s="4" t="s">
        <v>751</v>
      </c>
      <c r="D205" s="4" t="s">
        <v>751</v>
      </c>
      <c r="E205" s="19">
        <v>221</v>
      </c>
      <c r="F205" s="19"/>
      <c r="G205" s="19"/>
      <c r="H205" s="19">
        <v>827</v>
      </c>
      <c r="I205" s="20"/>
    </row>
    <row r="206" spans="1:9" ht="19.5" customHeight="1">
      <c r="A206" t="s">
        <v>921</v>
      </c>
      <c r="B206" s="4"/>
      <c r="C206" s="4" t="s">
        <v>1062</v>
      </c>
      <c r="D206" s="4" t="s">
        <v>1062</v>
      </c>
      <c r="E206" s="19">
        <v>350</v>
      </c>
      <c r="F206" s="19"/>
      <c r="G206" s="19"/>
      <c r="H206" s="19">
        <v>990</v>
      </c>
      <c r="I206" s="20" t="s">
        <v>38</v>
      </c>
    </row>
    <row r="207" spans="1:9" ht="19.5" customHeight="1">
      <c r="A207" t="s">
        <v>921</v>
      </c>
      <c r="B207" s="4"/>
      <c r="C207" s="4" t="s">
        <v>1063</v>
      </c>
      <c r="D207" s="4" t="s">
        <v>1063</v>
      </c>
      <c r="E207" s="19">
        <v>378</v>
      </c>
      <c r="F207" s="19"/>
      <c r="G207" s="19"/>
      <c r="H207" s="19">
        <v>1817</v>
      </c>
      <c r="I207" s="20"/>
    </row>
    <row r="208" spans="1:9" ht="19.5" customHeight="1">
      <c r="A208" t="s">
        <v>921</v>
      </c>
      <c r="B208" s="4"/>
      <c r="C208" s="4" t="s">
        <v>1064</v>
      </c>
      <c r="D208" s="4" t="s">
        <v>1064</v>
      </c>
      <c r="E208" s="19">
        <v>331</v>
      </c>
      <c r="F208" s="19"/>
      <c r="G208" s="19"/>
      <c r="H208" s="19">
        <v>1354</v>
      </c>
      <c r="I208" s="20"/>
    </row>
    <row r="209" spans="1:9" ht="19.5" customHeight="1">
      <c r="A209" t="s">
        <v>921</v>
      </c>
      <c r="B209" s="4"/>
      <c r="C209" s="4" t="s">
        <v>1065</v>
      </c>
      <c r="D209" s="4" t="s">
        <v>1065</v>
      </c>
      <c r="E209" s="19">
        <v>312</v>
      </c>
      <c r="F209" s="19"/>
      <c r="G209" s="19"/>
      <c r="H209" s="19">
        <v>1315</v>
      </c>
      <c r="I209" s="20"/>
    </row>
    <row r="210" spans="1:9" ht="19.5" customHeight="1">
      <c r="A210" t="s">
        <v>921</v>
      </c>
      <c r="B210" s="34"/>
      <c r="C210" s="34"/>
      <c r="D210" s="34"/>
      <c r="E210" s="35">
        <f>SUM(E185:E209)</f>
        <v>4262</v>
      </c>
      <c r="F210" s="35">
        <v>3</v>
      </c>
      <c r="G210" s="35">
        <v>13</v>
      </c>
      <c r="H210" s="35">
        <f>SUM(H185:H209)</f>
        <v>17253</v>
      </c>
      <c r="I210" s="36"/>
    </row>
    <row r="211" spans="1:9" ht="19.5" customHeight="1">
      <c r="A211" t="s">
        <v>921</v>
      </c>
      <c r="B211" s="4" t="s">
        <v>1066</v>
      </c>
      <c r="C211" s="4" t="s">
        <v>1067</v>
      </c>
      <c r="D211" s="4" t="s">
        <v>26</v>
      </c>
      <c r="E211" s="19">
        <v>127</v>
      </c>
      <c r="F211" s="19"/>
      <c r="G211" s="19"/>
      <c r="H211" s="19">
        <v>942</v>
      </c>
      <c r="I211" s="20"/>
    </row>
    <row r="212" spans="1:9" ht="19.5" customHeight="1">
      <c r="A212" t="s">
        <v>921</v>
      </c>
      <c r="B212" s="4"/>
      <c r="C212" s="4" t="s">
        <v>26</v>
      </c>
      <c r="D212" s="4" t="s">
        <v>26</v>
      </c>
      <c r="E212" s="19">
        <v>230</v>
      </c>
      <c r="F212" s="19"/>
      <c r="G212" s="19"/>
      <c r="H212" s="19">
        <v>1427</v>
      </c>
      <c r="I212" s="20"/>
    </row>
    <row r="213" spans="1:9" ht="19.5" customHeight="1">
      <c r="A213" t="s">
        <v>921</v>
      </c>
      <c r="B213" s="4"/>
      <c r="C213" s="4" t="s">
        <v>1031</v>
      </c>
      <c r="D213" s="4" t="s">
        <v>26</v>
      </c>
      <c r="E213" s="19">
        <v>75</v>
      </c>
      <c r="F213" s="19"/>
      <c r="G213" s="19"/>
      <c r="H213" s="19">
        <v>245</v>
      </c>
      <c r="I213" s="20"/>
    </row>
    <row r="214" spans="1:9" ht="19.5" customHeight="1">
      <c r="A214" t="s">
        <v>921</v>
      </c>
      <c r="B214" s="4"/>
      <c r="C214" s="4" t="s">
        <v>1068</v>
      </c>
      <c r="D214" s="4" t="s">
        <v>351</v>
      </c>
      <c r="E214" s="19">
        <v>17</v>
      </c>
      <c r="F214" s="19"/>
      <c r="G214" s="19"/>
      <c r="H214" s="19">
        <v>58</v>
      </c>
      <c r="I214" s="20"/>
    </row>
    <row r="215" spans="1:9" ht="19.5" customHeight="1">
      <c r="A215" t="s">
        <v>921</v>
      </c>
      <c r="B215" s="4"/>
      <c r="C215" s="4" t="s">
        <v>351</v>
      </c>
      <c r="D215" s="4" t="s">
        <v>351</v>
      </c>
      <c r="E215" s="19">
        <v>236</v>
      </c>
      <c r="F215" s="19"/>
      <c r="G215" s="19"/>
      <c r="H215" s="19">
        <v>977</v>
      </c>
      <c r="I215" s="20"/>
    </row>
    <row r="216" spans="1:9" ht="19.5" customHeight="1">
      <c r="A216" t="s">
        <v>921</v>
      </c>
      <c r="B216" s="4"/>
      <c r="C216" s="4" t="s">
        <v>520</v>
      </c>
      <c r="D216" s="4" t="s">
        <v>351</v>
      </c>
      <c r="E216" s="19">
        <v>127</v>
      </c>
      <c r="F216" s="19"/>
      <c r="G216" s="19"/>
      <c r="H216" s="19">
        <v>505</v>
      </c>
      <c r="I216" s="20"/>
    </row>
    <row r="217" spans="1:9" ht="19.5" customHeight="1">
      <c r="A217" t="s">
        <v>921</v>
      </c>
      <c r="B217" s="4"/>
      <c r="C217" s="4" t="s">
        <v>1069</v>
      </c>
      <c r="D217" s="4" t="s">
        <v>1070</v>
      </c>
      <c r="E217" s="19">
        <v>159</v>
      </c>
      <c r="F217" s="19"/>
      <c r="G217" s="19"/>
      <c r="H217" s="19">
        <v>708</v>
      </c>
      <c r="I217" s="20"/>
    </row>
    <row r="218" spans="1:9" ht="19.5" customHeight="1">
      <c r="A218" t="s">
        <v>921</v>
      </c>
      <c r="B218" s="4"/>
      <c r="C218" s="4" t="s">
        <v>1071</v>
      </c>
      <c r="D218" s="4" t="s">
        <v>175</v>
      </c>
      <c r="E218" s="19">
        <v>94</v>
      </c>
      <c r="F218" s="19"/>
      <c r="G218" s="19"/>
      <c r="H218" s="19">
        <v>387</v>
      </c>
      <c r="I218" s="20"/>
    </row>
    <row r="219" spans="1:9" ht="19.5" customHeight="1">
      <c r="A219" t="s">
        <v>921</v>
      </c>
      <c r="B219" s="4"/>
      <c r="C219" s="4" t="s">
        <v>175</v>
      </c>
      <c r="D219" s="4" t="s">
        <v>175</v>
      </c>
      <c r="E219" s="19">
        <v>214</v>
      </c>
      <c r="F219" s="19"/>
      <c r="G219" s="19"/>
      <c r="H219" s="19">
        <v>848</v>
      </c>
      <c r="I219" s="20"/>
    </row>
    <row r="220" spans="1:9" ht="19.5" customHeight="1">
      <c r="A220" t="s">
        <v>921</v>
      </c>
      <c r="B220" s="4"/>
      <c r="C220" s="4" t="s">
        <v>1072</v>
      </c>
      <c r="D220" s="4" t="s">
        <v>175</v>
      </c>
      <c r="E220" s="19">
        <v>65</v>
      </c>
      <c r="F220" s="19"/>
      <c r="G220" s="19"/>
      <c r="H220" s="19">
        <v>298</v>
      </c>
      <c r="I220" s="20"/>
    </row>
    <row r="221" spans="1:9" ht="19.5" customHeight="1">
      <c r="A221" t="s">
        <v>921</v>
      </c>
      <c r="B221" s="4"/>
      <c r="C221" s="4" t="s">
        <v>1073</v>
      </c>
      <c r="D221" s="4" t="s">
        <v>369</v>
      </c>
      <c r="E221" s="19">
        <v>124</v>
      </c>
      <c r="F221" s="19"/>
      <c r="G221" s="19"/>
      <c r="H221" s="19">
        <v>582</v>
      </c>
      <c r="I221" s="20"/>
    </row>
    <row r="222" spans="1:9" ht="19.5" customHeight="1">
      <c r="A222" t="s">
        <v>921</v>
      </c>
      <c r="B222" s="4"/>
      <c r="C222" s="4" t="s">
        <v>369</v>
      </c>
      <c r="D222" s="4" t="s">
        <v>369</v>
      </c>
      <c r="E222" s="19">
        <v>148</v>
      </c>
      <c r="F222" s="19"/>
      <c r="G222" s="19"/>
      <c r="H222" s="19">
        <v>656</v>
      </c>
      <c r="I222" s="20"/>
    </row>
    <row r="223" spans="1:9" ht="19.5" customHeight="1">
      <c r="A223" t="s">
        <v>921</v>
      </c>
      <c r="B223" s="4"/>
      <c r="C223" s="4" t="s">
        <v>1074</v>
      </c>
      <c r="D223" s="4" t="s">
        <v>1075</v>
      </c>
      <c r="E223" s="19">
        <v>123</v>
      </c>
      <c r="F223" s="19"/>
      <c r="G223" s="19"/>
      <c r="H223" s="19">
        <v>427</v>
      </c>
      <c r="I223" s="20"/>
    </row>
    <row r="224" spans="1:9" ht="19.5" customHeight="1">
      <c r="A224" t="s">
        <v>921</v>
      </c>
      <c r="B224" s="4"/>
      <c r="C224" s="4" t="s">
        <v>243</v>
      </c>
      <c r="D224" s="4" t="s">
        <v>1075</v>
      </c>
      <c r="E224" s="19">
        <v>96</v>
      </c>
      <c r="F224" s="19"/>
      <c r="G224" s="19"/>
      <c r="H224" s="19">
        <v>278</v>
      </c>
      <c r="I224" s="20"/>
    </row>
    <row r="225" spans="1:9" ht="19.5" customHeight="1">
      <c r="A225" t="s">
        <v>921</v>
      </c>
      <c r="B225" s="4"/>
      <c r="C225" s="4" t="s">
        <v>1076</v>
      </c>
      <c r="D225" s="4" t="s">
        <v>1075</v>
      </c>
      <c r="E225" s="19">
        <v>51</v>
      </c>
      <c r="F225" s="19"/>
      <c r="G225" s="19"/>
      <c r="H225" s="19">
        <v>229</v>
      </c>
      <c r="I225" s="20"/>
    </row>
    <row r="226" spans="1:9" ht="19.5" customHeight="1">
      <c r="A226" t="s">
        <v>921</v>
      </c>
      <c r="B226" s="4"/>
      <c r="C226" s="4" t="s">
        <v>1075</v>
      </c>
      <c r="D226" s="4" t="s">
        <v>1075</v>
      </c>
      <c r="E226" s="19">
        <v>189</v>
      </c>
      <c r="F226" s="19"/>
      <c r="G226" s="19"/>
      <c r="H226" s="19">
        <v>1104</v>
      </c>
      <c r="I226" s="20"/>
    </row>
    <row r="227" spans="1:9" ht="19.5" customHeight="1">
      <c r="A227" t="s">
        <v>921</v>
      </c>
      <c r="B227" s="4"/>
      <c r="C227" s="4" t="s">
        <v>1077</v>
      </c>
      <c r="D227" s="4" t="s">
        <v>1029</v>
      </c>
      <c r="E227" s="19">
        <v>138</v>
      </c>
      <c r="F227" s="19"/>
      <c r="G227" s="19"/>
      <c r="H227" s="19">
        <v>392</v>
      </c>
      <c r="I227" s="20"/>
    </row>
    <row r="228" spans="1:9" ht="19.5" customHeight="1">
      <c r="A228" t="s">
        <v>921</v>
      </c>
      <c r="B228" s="4"/>
      <c r="C228" s="4" t="s">
        <v>944</v>
      </c>
      <c r="D228" s="4" t="s">
        <v>1078</v>
      </c>
      <c r="E228" s="19">
        <v>106</v>
      </c>
      <c r="F228" s="19"/>
      <c r="G228" s="19"/>
      <c r="H228" s="19">
        <v>455</v>
      </c>
      <c r="I228" s="20"/>
    </row>
    <row r="229" spans="1:9" ht="19.5" customHeight="1">
      <c r="A229" t="s">
        <v>921</v>
      </c>
      <c r="B229" s="4"/>
      <c r="C229" s="4" t="s">
        <v>1079</v>
      </c>
      <c r="D229" s="4" t="s">
        <v>1077</v>
      </c>
      <c r="E229" s="19">
        <v>175</v>
      </c>
      <c r="F229" s="19"/>
      <c r="G229" s="19"/>
      <c r="H229" s="19">
        <v>477</v>
      </c>
      <c r="I229" s="20"/>
    </row>
    <row r="230" spans="1:9" ht="19.5" customHeight="1">
      <c r="A230" t="s">
        <v>921</v>
      </c>
      <c r="B230" s="4"/>
      <c r="C230" s="4" t="s">
        <v>1077</v>
      </c>
      <c r="D230" s="4" t="s">
        <v>1077</v>
      </c>
      <c r="E230" s="19">
        <v>180</v>
      </c>
      <c r="F230" s="19"/>
      <c r="G230" s="19"/>
      <c r="H230" s="19">
        <v>767</v>
      </c>
      <c r="I230" s="20"/>
    </row>
    <row r="231" spans="1:9" ht="19.5" customHeight="1">
      <c r="A231" t="s">
        <v>921</v>
      </c>
      <c r="B231" s="4"/>
      <c r="C231" s="4" t="s">
        <v>244</v>
      </c>
      <c r="D231" s="4" t="s">
        <v>244</v>
      </c>
      <c r="E231" s="19">
        <v>239</v>
      </c>
      <c r="F231" s="19"/>
      <c r="G231" s="19"/>
      <c r="H231" s="19">
        <v>1394</v>
      </c>
      <c r="I231" s="20"/>
    </row>
    <row r="232" spans="2:9" ht="19.5" customHeight="1">
      <c r="B232" s="37"/>
      <c r="C232" s="34"/>
      <c r="D232" s="34"/>
      <c r="E232" s="35">
        <f>SUM(E211:E231)</f>
        <v>2913</v>
      </c>
      <c r="F232" s="35">
        <v>2</v>
      </c>
      <c r="G232" s="35">
        <v>10</v>
      </c>
      <c r="H232" s="35">
        <f>SUM(H211:H231)</f>
        <v>13156</v>
      </c>
      <c r="I232" s="36"/>
    </row>
    <row r="233" spans="2:9" ht="19.5" customHeight="1">
      <c r="B233" s="61" t="s">
        <v>1080</v>
      </c>
      <c r="C233" s="61"/>
      <c r="D233" s="61"/>
      <c r="E233" s="35">
        <f>+E232+E210+E184+E142+E95+E70+E64+E45</f>
        <v>33704</v>
      </c>
      <c r="F233" s="35">
        <f>+F232+F210+F184+F142+F95+F70+F64+F45</f>
        <v>22</v>
      </c>
      <c r="G233" s="35">
        <f>+G232+G210+G184+G142+G95+G70+G64+G45</f>
        <v>111</v>
      </c>
      <c r="H233" s="35">
        <f>+H232+H210+H184+H142+H95+H70+H64+H45</f>
        <v>141597</v>
      </c>
      <c r="I233" s="36"/>
    </row>
    <row r="234" spans="2:8" ht="19.5" customHeight="1">
      <c r="B234" s="24"/>
      <c r="C234" s="14"/>
      <c r="D234" s="24"/>
      <c r="E234" s="25"/>
      <c r="F234" s="25"/>
      <c r="G234" s="25"/>
      <c r="H234" s="25"/>
    </row>
    <row r="235" spans="2:8" ht="19.5" customHeight="1">
      <c r="B235" s="24"/>
      <c r="C235" s="14"/>
      <c r="D235" s="24"/>
      <c r="E235" s="25"/>
      <c r="F235" s="25"/>
      <c r="G235" s="25"/>
      <c r="H235" s="25"/>
    </row>
    <row r="236" spans="2:8" ht="19.5" customHeight="1">
      <c r="B236" s="24"/>
      <c r="C236" s="14"/>
      <c r="D236" s="24"/>
      <c r="E236" s="25"/>
      <c r="F236" s="25"/>
      <c r="G236" s="25"/>
      <c r="H236" s="25"/>
    </row>
    <row r="237" spans="2:8" ht="14.25">
      <c r="B237" s="14"/>
      <c r="C237" s="14"/>
      <c r="D237" s="14"/>
      <c r="E237" s="26"/>
      <c r="F237" s="26"/>
      <c r="G237" s="26"/>
      <c r="H237" s="26"/>
    </row>
    <row r="238" spans="2:8" ht="14.25">
      <c r="B238" s="14"/>
      <c r="C238" s="14"/>
      <c r="D238" s="14"/>
      <c r="E238" s="26"/>
      <c r="F238" s="26"/>
      <c r="G238" s="26"/>
      <c r="H238" s="26"/>
    </row>
    <row r="239" spans="2:8" ht="14.25">
      <c r="B239" s="14"/>
      <c r="C239" s="14"/>
      <c r="D239" s="14"/>
      <c r="E239" s="26"/>
      <c r="F239" s="26"/>
      <c r="G239" s="26"/>
      <c r="H239" s="26"/>
    </row>
    <row r="240" spans="2:8" ht="14.25">
      <c r="B240" s="14"/>
      <c r="C240" s="14"/>
      <c r="D240" s="14"/>
      <c r="E240" s="26"/>
      <c r="F240" s="26"/>
      <c r="G240" s="26"/>
      <c r="H240" s="26"/>
    </row>
    <row r="241" spans="2:8" ht="14.25">
      <c r="B241" s="14"/>
      <c r="C241" s="14"/>
      <c r="D241" s="14"/>
      <c r="E241" s="26"/>
      <c r="F241" s="26"/>
      <c r="G241" s="26"/>
      <c r="H241" s="26"/>
    </row>
    <row r="242" spans="2:8" ht="14.25">
      <c r="B242" s="14"/>
      <c r="C242" s="14"/>
      <c r="D242" s="14"/>
      <c r="E242" s="26"/>
      <c r="F242" s="26"/>
      <c r="G242" s="26"/>
      <c r="H242" s="26"/>
    </row>
    <row r="243" spans="2:8" ht="14.25">
      <c r="B243" s="14"/>
      <c r="C243" s="14"/>
      <c r="D243" s="14"/>
      <c r="E243" s="26"/>
      <c r="F243" s="26"/>
      <c r="G243" s="26"/>
      <c r="H243" s="26"/>
    </row>
    <row r="244" spans="2:8" ht="14.25">
      <c r="B244" s="14"/>
      <c r="C244" s="14"/>
      <c r="D244" s="14"/>
      <c r="E244" s="26"/>
      <c r="F244" s="26"/>
      <c r="G244" s="26"/>
      <c r="H244" s="26"/>
    </row>
    <row r="245" spans="2:8" ht="14.25">
      <c r="B245" s="14"/>
      <c r="C245" s="14"/>
      <c r="D245" s="14"/>
      <c r="E245" s="26"/>
      <c r="F245" s="26"/>
      <c r="G245" s="26"/>
      <c r="H245" s="26"/>
    </row>
    <row r="246" spans="2:8" ht="14.25">
      <c r="B246" s="14"/>
      <c r="C246" s="14"/>
      <c r="D246" s="14"/>
      <c r="E246" s="26"/>
      <c r="F246" s="26"/>
      <c r="G246" s="26"/>
      <c r="H246" s="26"/>
    </row>
    <row r="247" spans="2:8" ht="14.25">
      <c r="B247" s="14"/>
      <c r="C247" s="14"/>
      <c r="D247" s="14"/>
      <c r="E247" s="26"/>
      <c r="F247" s="26"/>
      <c r="G247" s="26"/>
      <c r="H247" s="26"/>
    </row>
    <row r="248" spans="2:8" ht="14.25">
      <c r="B248" s="14"/>
      <c r="C248" s="14"/>
      <c r="D248" s="14"/>
      <c r="E248" s="26"/>
      <c r="F248" s="26"/>
      <c r="G248" s="26"/>
      <c r="H248" s="26"/>
    </row>
    <row r="249" spans="2:8" ht="14.25">
      <c r="B249" s="14"/>
      <c r="C249" s="14"/>
      <c r="D249" s="14"/>
      <c r="E249" s="26"/>
      <c r="F249" s="26"/>
      <c r="G249" s="26"/>
      <c r="H249" s="26"/>
    </row>
    <row r="250" spans="2:8" ht="14.25">
      <c r="B250" s="14"/>
      <c r="C250" s="14"/>
      <c r="D250" s="14"/>
      <c r="E250" s="26"/>
      <c r="F250" s="26"/>
      <c r="G250" s="26"/>
      <c r="H250" s="26"/>
    </row>
    <row r="251" spans="2:8" ht="14.25">
      <c r="B251" s="14"/>
      <c r="C251" s="14"/>
      <c r="D251" s="14"/>
      <c r="E251" s="26"/>
      <c r="F251" s="26"/>
      <c r="G251" s="26"/>
      <c r="H251" s="26"/>
    </row>
    <row r="252" spans="2:8" ht="14.25">
      <c r="B252" s="14"/>
      <c r="C252" s="14"/>
      <c r="D252" s="14"/>
      <c r="E252" s="26"/>
      <c r="F252" s="26"/>
      <c r="G252" s="26"/>
      <c r="H252" s="26"/>
    </row>
    <row r="253" spans="2:8" ht="14.25">
      <c r="B253" s="14"/>
      <c r="C253" s="14"/>
      <c r="D253" s="14"/>
      <c r="E253" s="26"/>
      <c r="F253" s="26"/>
      <c r="G253" s="26"/>
      <c r="H253" s="26"/>
    </row>
    <row r="254" spans="2:8" ht="14.25">
      <c r="B254" s="14"/>
      <c r="C254" s="14"/>
      <c r="D254" s="14"/>
      <c r="E254" s="26"/>
      <c r="F254" s="26"/>
      <c r="G254" s="26"/>
      <c r="H254" s="26"/>
    </row>
    <row r="255" spans="2:8" ht="14.25">
      <c r="B255" s="14"/>
      <c r="C255" s="14"/>
      <c r="D255" s="14"/>
      <c r="E255" s="26"/>
      <c r="F255" s="26"/>
      <c r="G255" s="26"/>
      <c r="H255" s="26"/>
    </row>
    <row r="256" spans="2:8" ht="14.25">
      <c r="B256" s="14"/>
      <c r="C256" s="14"/>
      <c r="D256" s="14"/>
      <c r="E256" s="26"/>
      <c r="F256" s="26"/>
      <c r="G256" s="26"/>
      <c r="H256" s="26"/>
    </row>
    <row r="257" spans="2:8" ht="14.25">
      <c r="B257" s="14"/>
      <c r="C257" s="14"/>
      <c r="D257" s="14"/>
      <c r="E257" s="26"/>
      <c r="F257" s="26"/>
      <c r="G257" s="26"/>
      <c r="H257" s="26"/>
    </row>
    <row r="258" spans="2:8" ht="14.25">
      <c r="B258" s="14"/>
      <c r="C258" s="14"/>
      <c r="D258" s="14"/>
      <c r="E258" s="26"/>
      <c r="F258" s="26"/>
      <c r="G258" s="26"/>
      <c r="H258" s="26"/>
    </row>
    <row r="259" spans="2:8" ht="14.25">
      <c r="B259" s="14"/>
      <c r="C259" s="14"/>
      <c r="D259" s="14"/>
      <c r="E259" s="26"/>
      <c r="F259" s="26"/>
      <c r="G259" s="26"/>
      <c r="H259" s="26"/>
    </row>
    <row r="260" spans="2:8" ht="14.25">
      <c r="B260" s="14"/>
      <c r="C260" s="14"/>
      <c r="D260" s="14"/>
      <c r="E260" s="26"/>
      <c r="F260" s="26"/>
      <c r="G260" s="26"/>
      <c r="H260" s="26"/>
    </row>
    <row r="261" spans="2:8" ht="14.25">
      <c r="B261" s="14"/>
      <c r="C261" s="14"/>
      <c r="D261" s="14"/>
      <c r="E261" s="26"/>
      <c r="F261" s="26"/>
      <c r="G261" s="26"/>
      <c r="H261" s="26"/>
    </row>
    <row r="262" spans="2:8" ht="14.25">
      <c r="B262" s="14"/>
      <c r="C262" s="14"/>
      <c r="D262" s="14"/>
      <c r="E262" s="26"/>
      <c r="F262" s="26"/>
      <c r="G262" s="26"/>
      <c r="H262" s="26"/>
    </row>
    <row r="263" spans="2:8" ht="14.25">
      <c r="B263" s="14"/>
      <c r="C263" s="14"/>
      <c r="D263" s="14"/>
      <c r="E263" s="26"/>
      <c r="F263" s="26"/>
      <c r="G263" s="26"/>
      <c r="H263" s="26"/>
    </row>
    <row r="264" spans="2:8" ht="14.25">
      <c r="B264" s="14"/>
      <c r="C264" s="14"/>
      <c r="D264" s="14"/>
      <c r="E264" s="26"/>
      <c r="F264" s="26"/>
      <c r="G264" s="26"/>
      <c r="H264" s="26"/>
    </row>
    <row r="265" spans="2:8" ht="14.25">
      <c r="B265" s="14"/>
      <c r="C265" s="14"/>
      <c r="D265" s="14"/>
      <c r="E265" s="26"/>
      <c r="F265" s="26"/>
      <c r="G265" s="26"/>
      <c r="H265" s="26"/>
    </row>
    <row r="266" spans="2:8" ht="14.25">
      <c r="B266" s="14"/>
      <c r="C266" s="14"/>
      <c r="D266" s="14"/>
      <c r="E266" s="26"/>
      <c r="F266" s="26"/>
      <c r="G266" s="26"/>
      <c r="H266" s="26"/>
    </row>
    <row r="267" spans="2:8" ht="14.25">
      <c r="B267" s="14"/>
      <c r="C267" s="14"/>
      <c r="D267" s="14"/>
      <c r="E267" s="26"/>
      <c r="F267" s="26"/>
      <c r="G267" s="26"/>
      <c r="H267" s="26"/>
    </row>
    <row r="268" spans="2:8" ht="14.25">
      <c r="B268" s="14"/>
      <c r="C268" s="14"/>
      <c r="D268" s="14"/>
      <c r="E268" s="26"/>
      <c r="F268" s="26"/>
      <c r="G268" s="26"/>
      <c r="H268" s="26"/>
    </row>
    <row r="269" spans="2:8" ht="14.25">
      <c r="B269" s="14"/>
      <c r="C269" s="14"/>
      <c r="D269" s="14"/>
      <c r="E269" s="26"/>
      <c r="F269" s="26"/>
      <c r="G269" s="26"/>
      <c r="H269" s="26"/>
    </row>
    <row r="270" spans="2:8" ht="14.25">
      <c r="B270" s="14"/>
      <c r="C270" s="14"/>
      <c r="D270" s="14"/>
      <c r="E270" s="26"/>
      <c r="F270" s="26"/>
      <c r="G270" s="26"/>
      <c r="H270" s="26"/>
    </row>
    <row r="271" spans="2:8" ht="14.25">
      <c r="B271" s="14"/>
      <c r="C271" s="14"/>
      <c r="D271" s="14"/>
      <c r="E271" s="26"/>
      <c r="F271" s="26"/>
      <c r="G271" s="26"/>
      <c r="H271" s="26"/>
    </row>
    <row r="272" spans="2:8" ht="14.25">
      <c r="B272" s="14"/>
      <c r="C272" s="14"/>
      <c r="D272" s="14"/>
      <c r="E272" s="26"/>
      <c r="F272" s="26"/>
      <c r="G272" s="26"/>
      <c r="H272" s="26"/>
    </row>
    <row r="273" spans="2:8" ht="14.25">
      <c r="B273" s="14"/>
      <c r="C273" s="14"/>
      <c r="D273" s="14"/>
      <c r="E273" s="26"/>
      <c r="F273" s="26"/>
      <c r="G273" s="26"/>
      <c r="H273" s="26"/>
    </row>
    <row r="274" spans="2:8" ht="14.25">
      <c r="B274" s="14"/>
      <c r="C274" s="14"/>
      <c r="D274" s="14"/>
      <c r="E274" s="26"/>
      <c r="F274" s="26"/>
      <c r="G274" s="26"/>
      <c r="H274" s="26"/>
    </row>
    <row r="275" spans="2:8" ht="14.25">
      <c r="B275" s="14"/>
      <c r="C275" s="14"/>
      <c r="D275" s="14"/>
      <c r="E275" s="26"/>
      <c r="F275" s="26"/>
      <c r="G275" s="26"/>
      <c r="H275" s="26"/>
    </row>
    <row r="276" spans="2:8" ht="14.25">
      <c r="B276" s="14"/>
      <c r="C276" s="14"/>
      <c r="D276" s="14"/>
      <c r="E276" s="26"/>
      <c r="F276" s="26"/>
      <c r="G276" s="26"/>
      <c r="H276" s="26"/>
    </row>
    <row r="277" spans="2:8" ht="14.25">
      <c r="B277" s="14"/>
      <c r="C277" s="14"/>
      <c r="D277" s="14"/>
      <c r="E277" s="26"/>
      <c r="F277" s="26"/>
      <c r="G277" s="26"/>
      <c r="H277" s="26"/>
    </row>
    <row r="278" spans="2:8" ht="14.25">
      <c r="B278" s="14"/>
      <c r="C278" s="14"/>
      <c r="D278" s="14"/>
      <c r="E278" s="26"/>
      <c r="F278" s="26"/>
      <c r="G278" s="26"/>
      <c r="H278" s="26"/>
    </row>
    <row r="279" spans="2:8" ht="14.25">
      <c r="B279" s="14"/>
      <c r="C279" s="14"/>
      <c r="D279" s="14"/>
      <c r="E279" s="26"/>
      <c r="F279" s="26"/>
      <c r="G279" s="26"/>
      <c r="H279" s="26"/>
    </row>
    <row r="280" spans="2:8" ht="14.25">
      <c r="B280" s="14"/>
      <c r="C280" s="14"/>
      <c r="D280" s="14"/>
      <c r="E280" s="26"/>
      <c r="F280" s="26"/>
      <c r="G280" s="26"/>
      <c r="H280" s="26"/>
    </row>
    <row r="281" spans="2:8" ht="14.25">
      <c r="B281" s="14"/>
      <c r="C281" s="14"/>
      <c r="D281" s="14"/>
      <c r="E281" s="26"/>
      <c r="F281" s="26"/>
      <c r="G281" s="26"/>
      <c r="H281" s="26"/>
    </row>
    <row r="282" spans="2:8" ht="14.25">
      <c r="B282" s="14"/>
      <c r="C282" s="14"/>
      <c r="D282" s="14"/>
      <c r="E282" s="26"/>
      <c r="F282" s="26"/>
      <c r="G282" s="26"/>
      <c r="H282" s="26"/>
    </row>
    <row r="283" spans="2:8" ht="14.25">
      <c r="B283" s="14"/>
      <c r="C283" s="14"/>
      <c r="D283" s="14"/>
      <c r="E283" s="26"/>
      <c r="F283" s="26"/>
      <c r="G283" s="26"/>
      <c r="H283" s="26"/>
    </row>
    <row r="284" spans="2:8" ht="14.25">
      <c r="B284" s="14"/>
      <c r="C284" s="14"/>
      <c r="D284" s="14"/>
      <c r="E284" s="26"/>
      <c r="F284" s="26"/>
      <c r="G284" s="26"/>
      <c r="H284" s="26"/>
    </row>
    <row r="285" spans="2:8" ht="14.25">
      <c r="B285" s="14"/>
      <c r="C285" s="14"/>
      <c r="D285" s="14"/>
      <c r="E285" s="26"/>
      <c r="F285" s="26"/>
      <c r="G285" s="26"/>
      <c r="H285" s="26"/>
    </row>
    <row r="286" spans="2:8" ht="14.25">
      <c r="B286" s="14"/>
      <c r="C286" s="14"/>
      <c r="D286" s="14"/>
      <c r="E286" s="26"/>
      <c r="F286" s="26"/>
      <c r="G286" s="26"/>
      <c r="H286" s="26"/>
    </row>
    <row r="287" spans="2:8" ht="14.25">
      <c r="B287" s="14"/>
      <c r="C287" s="14"/>
      <c r="D287" s="14"/>
      <c r="E287" s="26"/>
      <c r="F287" s="26"/>
      <c r="G287" s="26"/>
      <c r="H287" s="26"/>
    </row>
    <row r="288" spans="2:8" ht="14.25">
      <c r="B288" s="14"/>
      <c r="C288" s="14"/>
      <c r="D288" s="14"/>
      <c r="E288" s="26"/>
      <c r="F288" s="26"/>
      <c r="G288" s="26"/>
      <c r="H288" s="26"/>
    </row>
    <row r="289" spans="2:8" ht="14.25">
      <c r="B289" s="14"/>
      <c r="C289" s="14"/>
      <c r="D289" s="14"/>
      <c r="E289" s="26"/>
      <c r="F289" s="26"/>
      <c r="G289" s="26"/>
      <c r="H289" s="26"/>
    </row>
    <row r="290" spans="2:8" ht="14.25">
      <c r="B290" s="14"/>
      <c r="C290" s="14"/>
      <c r="D290" s="14"/>
      <c r="E290" s="26"/>
      <c r="F290" s="26"/>
      <c r="G290" s="26"/>
      <c r="H290" s="26"/>
    </row>
    <row r="291" spans="2:8" ht="14.25">
      <c r="B291" s="14"/>
      <c r="C291" s="14"/>
      <c r="D291" s="14"/>
      <c r="E291" s="26"/>
      <c r="F291" s="26"/>
      <c r="G291" s="26"/>
      <c r="H291" s="26"/>
    </row>
    <row r="292" spans="2:8" ht="14.25">
      <c r="B292" s="14"/>
      <c r="C292" s="14"/>
      <c r="D292" s="14"/>
      <c r="E292" s="26"/>
      <c r="F292" s="26"/>
      <c r="G292" s="26"/>
      <c r="H292" s="26"/>
    </row>
    <row r="293" spans="2:8" ht="14.25">
      <c r="B293" s="14"/>
      <c r="C293" s="14"/>
      <c r="D293" s="14"/>
      <c r="E293" s="26"/>
      <c r="F293" s="26"/>
      <c r="G293" s="26"/>
      <c r="H293" s="26"/>
    </row>
    <row r="294" spans="2:8" ht="14.25">
      <c r="B294" s="14"/>
      <c r="C294" s="14"/>
      <c r="D294" s="14"/>
      <c r="E294" s="26"/>
      <c r="F294" s="26"/>
      <c r="G294" s="26"/>
      <c r="H294" s="26"/>
    </row>
    <row r="295" spans="2:8" ht="14.25">
      <c r="B295" s="14"/>
      <c r="C295" s="14"/>
      <c r="D295" s="14"/>
      <c r="E295" s="26"/>
      <c r="F295" s="26"/>
      <c r="G295" s="26"/>
      <c r="H295" s="26"/>
    </row>
    <row r="296" spans="2:8" ht="14.25">
      <c r="B296" s="14"/>
      <c r="C296" s="14"/>
      <c r="D296" s="14"/>
      <c r="E296" s="26"/>
      <c r="F296" s="26"/>
      <c r="G296" s="26"/>
      <c r="H296" s="26"/>
    </row>
    <row r="297" spans="2:8" ht="14.25">
      <c r="B297" s="14"/>
      <c r="C297" s="14"/>
      <c r="D297" s="14"/>
      <c r="E297" s="26"/>
      <c r="F297" s="26"/>
      <c r="G297" s="26"/>
      <c r="H297" s="26"/>
    </row>
    <row r="298" spans="2:8" ht="14.25">
      <c r="B298" s="14"/>
      <c r="C298" s="14"/>
      <c r="D298" s="14"/>
      <c r="E298" s="26"/>
      <c r="F298" s="26"/>
      <c r="G298" s="26"/>
      <c r="H298" s="26"/>
    </row>
    <row r="299" spans="2:8" ht="14.25">
      <c r="B299" s="14"/>
      <c r="C299" s="14"/>
      <c r="D299" s="14"/>
      <c r="E299" s="26"/>
      <c r="F299" s="26"/>
      <c r="G299" s="26"/>
      <c r="H299" s="26"/>
    </row>
    <row r="300" spans="2:8" ht="14.25">
      <c r="B300" s="14"/>
      <c r="C300" s="14"/>
      <c r="D300" s="14"/>
      <c r="E300" s="26"/>
      <c r="F300" s="26"/>
      <c r="G300" s="26"/>
      <c r="H300" s="26"/>
    </row>
    <row r="301" spans="2:8" ht="14.25">
      <c r="B301" s="14"/>
      <c r="C301" s="14"/>
      <c r="D301" s="14"/>
      <c r="E301" s="14"/>
      <c r="F301" s="14"/>
      <c r="G301" s="14"/>
      <c r="H301" s="14"/>
    </row>
    <row r="302" spans="2:8" ht="14.25">
      <c r="B302" s="14"/>
      <c r="C302" s="14"/>
      <c r="D302" s="14"/>
      <c r="E302" s="14"/>
      <c r="F302" s="14"/>
      <c r="G302" s="14"/>
      <c r="H302" s="14"/>
    </row>
    <row r="303" spans="2:8" ht="14.25">
      <c r="B303" s="14"/>
      <c r="C303" s="14"/>
      <c r="D303" s="14"/>
      <c r="E303" s="14"/>
      <c r="F303" s="14"/>
      <c r="G303" s="14"/>
      <c r="H303" s="14"/>
    </row>
    <row r="304" spans="2:8" ht="14.25">
      <c r="B304" s="14"/>
      <c r="C304" s="14"/>
      <c r="D304" s="14"/>
      <c r="E304" s="14"/>
      <c r="F304" s="14"/>
      <c r="G304" s="14"/>
      <c r="H304" s="14"/>
    </row>
    <row r="305" spans="2:8" ht="14.25">
      <c r="B305" s="14"/>
      <c r="C305" s="14"/>
      <c r="D305" s="14"/>
      <c r="E305" s="14"/>
      <c r="F305" s="14"/>
      <c r="G305" s="14"/>
      <c r="H305" s="14"/>
    </row>
    <row r="306" spans="2:8" ht="14.25">
      <c r="B306" s="14"/>
      <c r="C306" s="14"/>
      <c r="D306" s="14"/>
      <c r="E306" s="14"/>
      <c r="F306" s="14"/>
      <c r="G306" s="14"/>
      <c r="H306" s="14"/>
    </row>
    <row r="307" spans="2:8" ht="14.25">
      <c r="B307" s="14"/>
      <c r="C307" s="14"/>
      <c r="D307" s="14"/>
      <c r="E307" s="14"/>
      <c r="F307" s="14"/>
      <c r="G307" s="14"/>
      <c r="H307" s="14"/>
    </row>
    <row r="308" spans="2:8" ht="14.25">
      <c r="B308" s="14"/>
      <c r="C308" s="14"/>
      <c r="D308" s="14"/>
      <c r="E308" s="14"/>
      <c r="F308" s="14"/>
      <c r="G308" s="14"/>
      <c r="H308" s="14"/>
    </row>
    <row r="309" spans="2:8" ht="14.25">
      <c r="B309" s="14"/>
      <c r="C309" s="14"/>
      <c r="D309" s="14"/>
      <c r="E309" s="14"/>
      <c r="F309" s="14"/>
      <c r="G309" s="14"/>
      <c r="H309" s="14"/>
    </row>
    <row r="310" spans="2:8" ht="14.25">
      <c r="B310" s="14"/>
      <c r="C310" s="14"/>
      <c r="D310" s="14"/>
      <c r="E310" s="14"/>
      <c r="F310" s="14"/>
      <c r="G310" s="14"/>
      <c r="H310" s="14"/>
    </row>
    <row r="311" spans="2:8" ht="14.25">
      <c r="B311" s="14"/>
      <c r="C311" s="14"/>
      <c r="D311" s="14"/>
      <c r="E311" s="14"/>
      <c r="F311" s="14"/>
      <c r="G311" s="14"/>
      <c r="H311" s="14"/>
    </row>
    <row r="312" spans="2:8" ht="14.25">
      <c r="B312" s="14"/>
      <c r="C312" s="14"/>
      <c r="D312" s="14"/>
      <c r="E312" s="14"/>
      <c r="F312" s="14"/>
      <c r="G312" s="14"/>
      <c r="H312" s="14"/>
    </row>
    <row r="313" spans="2:8" ht="14.25">
      <c r="B313" s="14"/>
      <c r="C313" s="14"/>
      <c r="D313" s="14"/>
      <c r="E313" s="14"/>
      <c r="F313" s="14"/>
      <c r="G313" s="14"/>
      <c r="H313" s="14"/>
    </row>
    <row r="314" spans="2:8" ht="14.25">
      <c r="B314" s="14"/>
      <c r="C314" s="14"/>
      <c r="D314" s="14"/>
      <c r="E314" s="14"/>
      <c r="F314" s="14"/>
      <c r="G314" s="14"/>
      <c r="H314" s="14"/>
    </row>
    <row r="315" spans="2:8" ht="14.25">
      <c r="B315" s="14"/>
      <c r="C315" s="14"/>
      <c r="D315" s="14"/>
      <c r="E315" s="14"/>
      <c r="F315" s="14"/>
      <c r="G315" s="14"/>
      <c r="H315" s="14"/>
    </row>
    <row r="316" spans="2:8" ht="14.25">
      <c r="B316" s="14"/>
      <c r="C316" s="14"/>
      <c r="D316" s="14"/>
      <c r="E316" s="14"/>
      <c r="F316" s="14"/>
      <c r="G316" s="14"/>
      <c r="H316" s="14"/>
    </row>
    <row r="317" spans="2:8" ht="14.25">
      <c r="B317" s="14"/>
      <c r="C317" s="14"/>
      <c r="D317" s="14"/>
      <c r="E317" s="14"/>
      <c r="F317" s="14"/>
      <c r="G317" s="14"/>
      <c r="H317" s="14"/>
    </row>
    <row r="318" spans="2:8" ht="14.25">
      <c r="B318" s="14"/>
      <c r="C318" s="14"/>
      <c r="D318" s="14"/>
      <c r="E318" s="14"/>
      <c r="F318" s="14"/>
      <c r="G318" s="14"/>
      <c r="H318" s="14"/>
    </row>
    <row r="319" spans="2:8" ht="14.25">
      <c r="B319" s="14"/>
      <c r="C319" s="14"/>
      <c r="D319" s="14"/>
      <c r="E319" s="14"/>
      <c r="F319" s="14"/>
      <c r="G319" s="14"/>
      <c r="H319" s="14"/>
    </row>
    <row r="320" spans="2:8" ht="14.25">
      <c r="B320" s="14"/>
      <c r="C320" s="14"/>
      <c r="D320" s="14"/>
      <c r="E320" s="14"/>
      <c r="F320" s="14"/>
      <c r="G320" s="14"/>
      <c r="H320" s="14"/>
    </row>
    <row r="321" spans="2:8" ht="14.25">
      <c r="B321" s="14"/>
      <c r="C321" s="14"/>
      <c r="D321" s="14"/>
      <c r="E321" s="14"/>
      <c r="F321" s="14"/>
      <c r="G321" s="14"/>
      <c r="H321" s="14"/>
    </row>
    <row r="322" spans="2:8" ht="14.25">
      <c r="B322" s="14"/>
      <c r="C322" s="14"/>
      <c r="D322" s="14"/>
      <c r="E322" s="14"/>
      <c r="F322" s="14"/>
      <c r="G322" s="14"/>
      <c r="H322" s="14"/>
    </row>
    <row r="323" spans="2:8" ht="14.25">
      <c r="B323" s="14"/>
      <c r="C323" s="14"/>
      <c r="D323" s="14"/>
      <c r="E323" s="14"/>
      <c r="F323" s="14"/>
      <c r="G323" s="14"/>
      <c r="H323" s="14"/>
    </row>
  </sheetData>
  <sheetProtection/>
  <mergeCells count="4">
    <mergeCell ref="B1:H1"/>
    <mergeCell ref="B2:H2"/>
    <mergeCell ref="B3:H3"/>
    <mergeCell ref="B233:D233"/>
  </mergeCells>
  <printOptions/>
  <pageMargins left="1" right="0.2" top="0.4902777777777778" bottom="0.45972222222222225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5"/>
  <sheetViews>
    <sheetView zoomScalePageLayoutView="0" workbookViewId="0" topLeftCell="A158">
      <selection activeCell="B165" sqref="B165"/>
    </sheetView>
  </sheetViews>
  <sheetFormatPr defaultColWidth="9.140625" defaultRowHeight="12.75"/>
  <cols>
    <col min="1" max="1" width="16.8515625" style="0" customWidth="1"/>
    <col min="2" max="2" width="29.00390625" style="0" customWidth="1"/>
    <col min="3" max="3" width="16.8515625" style="0" customWidth="1"/>
    <col min="4" max="4" width="21.8515625" style="0" customWidth="1"/>
    <col min="5" max="5" width="14.140625" style="0" customWidth="1"/>
    <col min="7" max="7" width="9.7109375" style="0" customWidth="1"/>
    <col min="8" max="8" width="12.7109375" style="0" customWidth="1"/>
    <col min="9" max="9" width="18.7109375" style="0" customWidth="1"/>
  </cols>
  <sheetData>
    <row r="1" spans="2:8" ht="18">
      <c r="B1" s="55" t="s">
        <v>0</v>
      </c>
      <c r="C1" s="55"/>
      <c r="D1" s="55"/>
      <c r="E1" s="55"/>
      <c r="F1" s="55"/>
      <c r="G1" s="55"/>
      <c r="H1" s="55"/>
    </row>
    <row r="2" spans="2:8" ht="15">
      <c r="B2" s="56" t="s">
        <v>1</v>
      </c>
      <c r="C2" s="56"/>
      <c r="D2" s="56"/>
      <c r="E2" s="56"/>
      <c r="F2" s="56"/>
      <c r="G2" s="56"/>
      <c r="H2" s="56"/>
    </row>
    <row r="3" spans="2:8" ht="15">
      <c r="B3" s="56" t="s">
        <v>1081</v>
      </c>
      <c r="C3" s="56"/>
      <c r="D3" s="56"/>
      <c r="E3" s="56"/>
      <c r="F3" s="56"/>
      <c r="G3" s="56"/>
      <c r="H3" s="56"/>
    </row>
    <row r="4" spans="2:9" ht="33" customHeight="1">
      <c r="B4" s="2" t="s">
        <v>3</v>
      </c>
      <c r="C4" s="2" t="s">
        <v>4</v>
      </c>
      <c r="D4" s="17" t="s">
        <v>5</v>
      </c>
      <c r="E4" s="2" t="s">
        <v>6</v>
      </c>
      <c r="F4" s="17" t="s">
        <v>7</v>
      </c>
      <c r="G4" s="17" t="s">
        <v>8</v>
      </c>
      <c r="H4" s="2" t="s">
        <v>9</v>
      </c>
      <c r="I4" s="18" t="s">
        <v>10</v>
      </c>
    </row>
    <row r="5" spans="1:9" ht="21" customHeight="1">
      <c r="A5" t="s">
        <v>110</v>
      </c>
      <c r="B5" s="4" t="s">
        <v>1082</v>
      </c>
      <c r="C5" s="4" t="s">
        <v>256</v>
      </c>
      <c r="D5" s="4" t="s">
        <v>256</v>
      </c>
      <c r="E5" s="19">
        <v>132</v>
      </c>
      <c r="F5" s="19"/>
      <c r="G5" s="19"/>
      <c r="H5" s="19">
        <v>542</v>
      </c>
      <c r="I5" s="20"/>
    </row>
    <row r="6" spans="1:9" ht="21" customHeight="1">
      <c r="A6" t="s">
        <v>110</v>
      </c>
      <c r="B6" s="4"/>
      <c r="C6" s="4" t="s">
        <v>950</v>
      </c>
      <c r="D6" s="4" t="s">
        <v>256</v>
      </c>
      <c r="E6" s="19">
        <v>70</v>
      </c>
      <c r="F6" s="19"/>
      <c r="G6" s="19"/>
      <c r="H6" s="19">
        <v>389</v>
      </c>
      <c r="I6" s="20"/>
    </row>
    <row r="7" spans="1:9" ht="21" customHeight="1">
      <c r="A7" t="s">
        <v>110</v>
      </c>
      <c r="B7" s="4"/>
      <c r="C7" s="4" t="s">
        <v>1083</v>
      </c>
      <c r="D7" s="4" t="s">
        <v>1084</v>
      </c>
      <c r="E7" s="19">
        <v>129</v>
      </c>
      <c r="F7" s="19"/>
      <c r="G7" s="19"/>
      <c r="H7" s="19">
        <v>458</v>
      </c>
      <c r="I7" s="20"/>
    </row>
    <row r="8" spans="1:9" ht="21" customHeight="1">
      <c r="A8" t="s">
        <v>110</v>
      </c>
      <c r="B8" s="4"/>
      <c r="C8" s="4" t="s">
        <v>1085</v>
      </c>
      <c r="D8" s="4" t="s">
        <v>1085</v>
      </c>
      <c r="E8" s="19">
        <v>111</v>
      </c>
      <c r="F8" s="19"/>
      <c r="G8" s="19"/>
      <c r="H8" s="19">
        <v>479</v>
      </c>
      <c r="I8" s="20"/>
    </row>
    <row r="9" spans="1:9" ht="21" customHeight="1">
      <c r="A9" t="s">
        <v>110</v>
      </c>
      <c r="B9" s="4"/>
      <c r="C9" s="4" t="s">
        <v>1086</v>
      </c>
      <c r="D9" s="4" t="s">
        <v>1086</v>
      </c>
      <c r="E9" s="19">
        <v>150</v>
      </c>
      <c r="F9" s="19"/>
      <c r="G9" s="19"/>
      <c r="H9" s="19">
        <v>698</v>
      </c>
      <c r="I9" s="20"/>
    </row>
    <row r="10" spans="1:9" ht="21" customHeight="1">
      <c r="A10" t="s">
        <v>110</v>
      </c>
      <c r="B10" s="4"/>
      <c r="C10" s="4" t="s">
        <v>1087</v>
      </c>
      <c r="D10" s="4" t="s">
        <v>1086</v>
      </c>
      <c r="E10" s="19">
        <v>128</v>
      </c>
      <c r="F10" s="19"/>
      <c r="G10" s="19"/>
      <c r="H10" s="19">
        <v>536</v>
      </c>
      <c r="I10" s="20"/>
    </row>
    <row r="11" spans="1:9" ht="21" customHeight="1">
      <c r="A11" t="s">
        <v>110</v>
      </c>
      <c r="B11" s="4"/>
      <c r="C11" s="4" t="s">
        <v>1088</v>
      </c>
      <c r="D11" s="4" t="s">
        <v>1086</v>
      </c>
      <c r="E11" s="19">
        <v>189</v>
      </c>
      <c r="F11" s="19"/>
      <c r="G11" s="19"/>
      <c r="H11" s="19">
        <v>774</v>
      </c>
      <c r="I11" s="20"/>
    </row>
    <row r="12" spans="1:9" ht="21" customHeight="1">
      <c r="A12" t="s">
        <v>110</v>
      </c>
      <c r="B12" s="4"/>
      <c r="C12" s="4" t="s">
        <v>1089</v>
      </c>
      <c r="D12" s="4" t="s">
        <v>1089</v>
      </c>
      <c r="E12" s="19">
        <v>143</v>
      </c>
      <c r="F12" s="19"/>
      <c r="G12" s="19"/>
      <c r="H12" s="19">
        <v>597</v>
      </c>
      <c r="I12" s="20"/>
    </row>
    <row r="13" spans="1:9" ht="21" customHeight="1">
      <c r="A13" t="s">
        <v>110</v>
      </c>
      <c r="B13" s="4"/>
      <c r="C13" s="4" t="s">
        <v>1090</v>
      </c>
      <c r="D13" s="4" t="s">
        <v>1089</v>
      </c>
      <c r="E13" s="19">
        <v>99</v>
      </c>
      <c r="F13" s="19"/>
      <c r="G13" s="19"/>
      <c r="H13" s="19">
        <v>493</v>
      </c>
      <c r="I13" s="20"/>
    </row>
    <row r="14" spans="1:9" ht="21" customHeight="1">
      <c r="A14" t="s">
        <v>110</v>
      </c>
      <c r="B14" s="4"/>
      <c r="C14" s="4" t="s">
        <v>189</v>
      </c>
      <c r="D14" s="4" t="s">
        <v>1091</v>
      </c>
      <c r="E14" s="19">
        <v>45</v>
      </c>
      <c r="F14" s="19"/>
      <c r="G14" s="19"/>
      <c r="H14" s="19">
        <v>249</v>
      </c>
      <c r="I14" s="20"/>
    </row>
    <row r="15" spans="1:9" ht="21" customHeight="1">
      <c r="A15" t="s">
        <v>110</v>
      </c>
      <c r="B15" s="4"/>
      <c r="C15" s="4" t="s">
        <v>1091</v>
      </c>
      <c r="D15" s="4" t="s">
        <v>1091</v>
      </c>
      <c r="E15" s="19">
        <v>208</v>
      </c>
      <c r="F15" s="19"/>
      <c r="G15" s="19"/>
      <c r="H15" s="19">
        <v>1440</v>
      </c>
      <c r="I15" s="20"/>
    </row>
    <row r="16" spans="1:9" ht="21" customHeight="1">
      <c r="A16" t="s">
        <v>110</v>
      </c>
      <c r="B16" s="4"/>
      <c r="C16" s="4" t="s">
        <v>810</v>
      </c>
      <c r="D16" s="4" t="s">
        <v>1091</v>
      </c>
      <c r="E16" s="19">
        <v>54</v>
      </c>
      <c r="F16" s="19"/>
      <c r="G16" s="19"/>
      <c r="H16" s="19">
        <v>363</v>
      </c>
      <c r="I16" s="20"/>
    </row>
    <row r="17" spans="1:9" ht="21" customHeight="1">
      <c r="A17" t="s">
        <v>110</v>
      </c>
      <c r="B17" s="4"/>
      <c r="C17" s="4" t="s">
        <v>1092</v>
      </c>
      <c r="D17" s="4" t="s">
        <v>1091</v>
      </c>
      <c r="E17" s="19">
        <v>45</v>
      </c>
      <c r="F17" s="19"/>
      <c r="G17" s="19"/>
      <c r="H17" s="19">
        <v>250</v>
      </c>
      <c r="I17" s="20"/>
    </row>
    <row r="18" spans="1:9" ht="21" customHeight="1">
      <c r="A18" t="s">
        <v>110</v>
      </c>
      <c r="B18" s="4"/>
      <c r="C18" s="4" t="s">
        <v>1093</v>
      </c>
      <c r="D18" s="4" t="s">
        <v>1091</v>
      </c>
      <c r="E18" s="19">
        <v>11</v>
      </c>
      <c r="F18" s="19"/>
      <c r="G18" s="19"/>
      <c r="H18" s="19">
        <v>116</v>
      </c>
      <c r="I18" s="20"/>
    </row>
    <row r="19" spans="1:9" ht="21" customHeight="1">
      <c r="A19" t="s">
        <v>110</v>
      </c>
      <c r="B19" s="4"/>
      <c r="C19" s="4" t="s">
        <v>1094</v>
      </c>
      <c r="D19" s="4" t="s">
        <v>1095</v>
      </c>
      <c r="E19" s="19">
        <v>134</v>
      </c>
      <c r="F19" s="19"/>
      <c r="G19" s="19"/>
      <c r="H19" s="19">
        <v>490</v>
      </c>
      <c r="I19" s="20"/>
    </row>
    <row r="20" spans="1:9" ht="21" customHeight="1">
      <c r="A20" t="s">
        <v>110</v>
      </c>
      <c r="B20" s="4"/>
      <c r="C20" s="4" t="s">
        <v>1095</v>
      </c>
      <c r="D20" s="4" t="s">
        <v>1095</v>
      </c>
      <c r="E20" s="19">
        <v>221</v>
      </c>
      <c r="F20" s="19"/>
      <c r="G20" s="19"/>
      <c r="H20" s="19">
        <v>866</v>
      </c>
      <c r="I20" s="20"/>
    </row>
    <row r="21" spans="1:9" ht="21" customHeight="1">
      <c r="A21" t="s">
        <v>110</v>
      </c>
      <c r="B21" s="4"/>
      <c r="C21" s="4" t="s">
        <v>1096</v>
      </c>
      <c r="D21" s="4" t="s">
        <v>1097</v>
      </c>
      <c r="E21" s="19">
        <v>207</v>
      </c>
      <c r="F21" s="19"/>
      <c r="G21" s="19"/>
      <c r="H21" s="19">
        <v>920</v>
      </c>
      <c r="I21" s="20"/>
    </row>
    <row r="22" spans="1:9" ht="21" customHeight="1">
      <c r="A22" t="s">
        <v>110</v>
      </c>
      <c r="B22" s="4"/>
      <c r="C22" s="4" t="s">
        <v>1097</v>
      </c>
      <c r="D22" s="4" t="s">
        <v>1097</v>
      </c>
      <c r="E22" s="19">
        <v>189</v>
      </c>
      <c r="F22" s="19"/>
      <c r="G22" s="19"/>
      <c r="H22" s="19">
        <v>763</v>
      </c>
      <c r="I22" s="20"/>
    </row>
    <row r="23" spans="1:9" ht="21" customHeight="1">
      <c r="A23" t="s">
        <v>110</v>
      </c>
      <c r="B23" s="4"/>
      <c r="C23" s="4" t="s">
        <v>1098</v>
      </c>
      <c r="D23" s="4" t="s">
        <v>1099</v>
      </c>
      <c r="E23" s="19">
        <v>20</v>
      </c>
      <c r="F23" s="19"/>
      <c r="G23" s="19"/>
      <c r="H23" s="19">
        <v>500</v>
      </c>
      <c r="I23" s="20"/>
    </row>
    <row r="24" spans="1:9" ht="21" customHeight="1">
      <c r="A24" t="s">
        <v>110</v>
      </c>
      <c r="B24" s="4"/>
      <c r="C24" s="4" t="s">
        <v>1099</v>
      </c>
      <c r="D24" s="4" t="s">
        <v>1099</v>
      </c>
      <c r="E24" s="19">
        <v>138</v>
      </c>
      <c r="F24" s="19"/>
      <c r="G24" s="19"/>
      <c r="H24" s="19">
        <v>469</v>
      </c>
      <c r="I24" s="20"/>
    </row>
    <row r="25" spans="1:9" ht="21" customHeight="1">
      <c r="A25" t="s">
        <v>110</v>
      </c>
      <c r="B25" s="4"/>
      <c r="C25" s="4" t="s">
        <v>1100</v>
      </c>
      <c r="D25" s="4" t="s">
        <v>1099</v>
      </c>
      <c r="E25" s="19">
        <v>17</v>
      </c>
      <c r="F25" s="19"/>
      <c r="G25" s="19"/>
      <c r="H25" s="19">
        <v>82</v>
      </c>
      <c r="I25" s="20"/>
    </row>
    <row r="26" spans="1:9" ht="21" customHeight="1">
      <c r="A26" t="s">
        <v>110</v>
      </c>
      <c r="B26" s="38"/>
      <c r="C26" s="38"/>
      <c r="D26" s="38"/>
      <c r="E26" s="39">
        <f>SUM(E5:E25)</f>
        <v>2440</v>
      </c>
      <c r="F26" s="39">
        <v>2</v>
      </c>
      <c r="G26" s="39">
        <v>9</v>
      </c>
      <c r="H26" s="39">
        <f>SUM(H5:H25)</f>
        <v>11474</v>
      </c>
      <c r="I26" s="40"/>
    </row>
    <row r="27" spans="1:9" ht="19.5" customHeight="1">
      <c r="A27" t="s">
        <v>110</v>
      </c>
      <c r="B27" s="4" t="s">
        <v>1101</v>
      </c>
      <c r="C27" s="4" t="s">
        <v>1102</v>
      </c>
      <c r="D27" s="4" t="s">
        <v>1102</v>
      </c>
      <c r="E27" s="19">
        <v>61</v>
      </c>
      <c r="F27" s="19"/>
      <c r="G27" s="19"/>
      <c r="H27" s="19">
        <v>418</v>
      </c>
      <c r="I27" s="20"/>
    </row>
    <row r="28" spans="1:9" ht="19.5" customHeight="1">
      <c r="A28" t="s">
        <v>110</v>
      </c>
      <c r="B28" s="4"/>
      <c r="C28" s="4" t="s">
        <v>1103</v>
      </c>
      <c r="D28" s="4" t="s">
        <v>1102</v>
      </c>
      <c r="E28" s="19">
        <v>99</v>
      </c>
      <c r="F28" s="19"/>
      <c r="G28" s="19"/>
      <c r="H28" s="19">
        <v>499</v>
      </c>
      <c r="I28" s="20"/>
    </row>
    <row r="29" spans="1:9" ht="19.5" customHeight="1">
      <c r="A29" t="s">
        <v>110</v>
      </c>
      <c r="B29" s="4"/>
      <c r="C29" s="4" t="s">
        <v>1104</v>
      </c>
      <c r="D29" s="4" t="s">
        <v>1104</v>
      </c>
      <c r="E29" s="19">
        <v>225</v>
      </c>
      <c r="F29" s="19"/>
      <c r="G29" s="19"/>
      <c r="H29" s="19">
        <v>984</v>
      </c>
      <c r="I29" s="20"/>
    </row>
    <row r="30" spans="1:9" ht="19.5" customHeight="1">
      <c r="A30" t="s">
        <v>110</v>
      </c>
      <c r="B30" s="4"/>
      <c r="C30" s="4" t="s">
        <v>1105</v>
      </c>
      <c r="D30" s="4" t="s">
        <v>1104</v>
      </c>
      <c r="E30" s="19">
        <v>95</v>
      </c>
      <c r="F30" s="19"/>
      <c r="G30" s="19"/>
      <c r="H30" s="19">
        <v>292</v>
      </c>
      <c r="I30" s="20"/>
    </row>
    <row r="31" spans="1:9" ht="19.5" customHeight="1">
      <c r="A31" t="s">
        <v>110</v>
      </c>
      <c r="B31" s="4"/>
      <c r="C31" s="4" t="s">
        <v>1106</v>
      </c>
      <c r="D31" s="4" t="s">
        <v>1107</v>
      </c>
      <c r="E31" s="19">
        <v>88</v>
      </c>
      <c r="F31" s="2"/>
      <c r="G31" s="2"/>
      <c r="H31" s="19">
        <v>478</v>
      </c>
      <c r="I31" s="20"/>
    </row>
    <row r="32" spans="1:9" ht="18.75" customHeight="1">
      <c r="A32" t="s">
        <v>110</v>
      </c>
      <c r="B32" s="4"/>
      <c r="C32" s="4" t="s">
        <v>1107</v>
      </c>
      <c r="D32" s="4" t="s">
        <v>1107</v>
      </c>
      <c r="E32" s="19">
        <v>83</v>
      </c>
      <c r="F32" s="19"/>
      <c r="G32" s="19"/>
      <c r="H32" s="19">
        <v>463</v>
      </c>
      <c r="I32" s="20"/>
    </row>
    <row r="33" spans="1:9" ht="18.75" customHeight="1">
      <c r="A33" t="s">
        <v>110</v>
      </c>
      <c r="B33" s="4"/>
      <c r="C33" s="4" t="s">
        <v>1108</v>
      </c>
      <c r="D33" s="4" t="s">
        <v>1107</v>
      </c>
      <c r="E33" s="19">
        <v>149</v>
      </c>
      <c r="F33" s="19"/>
      <c r="G33" s="19"/>
      <c r="H33" s="19">
        <v>532</v>
      </c>
      <c r="I33" s="20"/>
    </row>
    <row r="34" spans="1:9" ht="18.75" customHeight="1">
      <c r="A34" t="s">
        <v>110</v>
      </c>
      <c r="B34" s="4"/>
      <c r="C34" s="4" t="s">
        <v>1109</v>
      </c>
      <c r="D34" s="4" t="s">
        <v>1107</v>
      </c>
      <c r="E34" s="19">
        <v>80</v>
      </c>
      <c r="F34" s="19"/>
      <c r="G34" s="19"/>
      <c r="H34" s="19">
        <v>289</v>
      </c>
      <c r="I34" s="20"/>
    </row>
    <row r="35" spans="1:9" ht="18.75" customHeight="1">
      <c r="A35" t="s">
        <v>110</v>
      </c>
      <c r="B35" s="4"/>
      <c r="C35" s="4" t="s">
        <v>1110</v>
      </c>
      <c r="D35" s="4" t="s">
        <v>1111</v>
      </c>
      <c r="E35" s="19">
        <v>67</v>
      </c>
      <c r="F35" s="19"/>
      <c r="G35" s="19"/>
      <c r="H35" s="19">
        <v>258</v>
      </c>
      <c r="I35" s="20"/>
    </row>
    <row r="36" spans="1:9" ht="18.75" customHeight="1">
      <c r="A36" t="s">
        <v>110</v>
      </c>
      <c r="B36" s="4"/>
      <c r="C36" s="4" t="s">
        <v>1111</v>
      </c>
      <c r="D36" s="4" t="s">
        <v>1111</v>
      </c>
      <c r="E36" s="19">
        <v>205</v>
      </c>
      <c r="F36" s="19"/>
      <c r="G36" s="19"/>
      <c r="H36" s="19">
        <v>824</v>
      </c>
      <c r="I36" s="20"/>
    </row>
    <row r="37" spans="1:9" ht="18.75" customHeight="1">
      <c r="A37" t="s">
        <v>110</v>
      </c>
      <c r="B37" s="4"/>
      <c r="C37" s="4" t="s">
        <v>57</v>
      </c>
      <c r="D37" s="4" t="s">
        <v>57</v>
      </c>
      <c r="E37" s="19">
        <v>227</v>
      </c>
      <c r="F37" s="19"/>
      <c r="G37" s="19"/>
      <c r="H37" s="19">
        <v>937</v>
      </c>
      <c r="I37" s="20"/>
    </row>
    <row r="38" spans="1:9" ht="18.75" customHeight="1">
      <c r="A38" t="s">
        <v>110</v>
      </c>
      <c r="B38" s="4"/>
      <c r="C38" s="4" t="s">
        <v>1112</v>
      </c>
      <c r="D38" s="4" t="s">
        <v>57</v>
      </c>
      <c r="E38" s="19">
        <v>76</v>
      </c>
      <c r="F38" s="19"/>
      <c r="G38" s="19"/>
      <c r="H38" s="19">
        <v>375</v>
      </c>
      <c r="I38" s="20"/>
    </row>
    <row r="39" spans="1:9" ht="18.75" customHeight="1">
      <c r="A39" t="s">
        <v>110</v>
      </c>
      <c r="B39" s="4"/>
      <c r="C39" s="4" t="s">
        <v>1113</v>
      </c>
      <c r="D39" s="4" t="s">
        <v>57</v>
      </c>
      <c r="E39" s="19">
        <v>118</v>
      </c>
      <c r="F39" s="19"/>
      <c r="G39" s="19"/>
      <c r="H39" s="19">
        <v>561</v>
      </c>
      <c r="I39" s="20"/>
    </row>
    <row r="40" spans="1:9" ht="18.75" customHeight="1">
      <c r="A40" t="s">
        <v>110</v>
      </c>
      <c r="B40" s="4"/>
      <c r="C40" s="4" t="s">
        <v>1061</v>
      </c>
      <c r="D40" s="4" t="s">
        <v>1114</v>
      </c>
      <c r="E40" s="19">
        <v>40</v>
      </c>
      <c r="F40" s="19"/>
      <c r="G40" s="19"/>
      <c r="H40" s="19">
        <v>140</v>
      </c>
      <c r="I40" s="20"/>
    </row>
    <row r="41" spans="1:9" ht="18.75" customHeight="1">
      <c r="A41" t="s">
        <v>110</v>
      </c>
      <c r="B41" s="4"/>
      <c r="C41" s="4" t="s">
        <v>894</v>
      </c>
      <c r="D41" s="4" t="s">
        <v>1114</v>
      </c>
      <c r="E41" s="19">
        <v>108</v>
      </c>
      <c r="F41" s="19"/>
      <c r="G41" s="19"/>
      <c r="H41" s="19">
        <v>690</v>
      </c>
      <c r="I41" s="20"/>
    </row>
    <row r="42" spans="1:9" ht="18.75" customHeight="1">
      <c r="A42" t="s">
        <v>110</v>
      </c>
      <c r="B42" s="4"/>
      <c r="C42" s="4" t="s">
        <v>1115</v>
      </c>
      <c r="D42" s="4" t="s">
        <v>1114</v>
      </c>
      <c r="E42" s="19">
        <v>80</v>
      </c>
      <c r="F42" s="19"/>
      <c r="G42" s="19"/>
      <c r="H42" s="19">
        <v>348</v>
      </c>
      <c r="I42" s="20"/>
    </row>
    <row r="43" spans="1:9" ht="18.75" customHeight="1">
      <c r="A43" t="s">
        <v>110</v>
      </c>
      <c r="B43" s="4"/>
      <c r="C43" s="4" t="s">
        <v>1114</v>
      </c>
      <c r="D43" s="4" t="s">
        <v>1114</v>
      </c>
      <c r="E43" s="19">
        <v>132</v>
      </c>
      <c r="F43" s="19"/>
      <c r="G43" s="19"/>
      <c r="H43" s="19">
        <v>384</v>
      </c>
      <c r="I43" s="20"/>
    </row>
    <row r="44" spans="1:9" ht="18.75" customHeight="1">
      <c r="A44" t="s">
        <v>110</v>
      </c>
      <c r="B44" s="4"/>
      <c r="C44" s="4" t="s">
        <v>1116</v>
      </c>
      <c r="D44" s="4" t="s">
        <v>1116</v>
      </c>
      <c r="E44" s="19">
        <v>160</v>
      </c>
      <c r="F44" s="19"/>
      <c r="G44" s="19"/>
      <c r="H44" s="19">
        <v>990</v>
      </c>
      <c r="I44" s="20"/>
    </row>
    <row r="45" spans="2:9" ht="18.75" customHeight="1">
      <c r="B45" s="38"/>
      <c r="C45" s="38"/>
      <c r="D45" s="38"/>
      <c r="E45" s="39">
        <f>SUM(E27:E44)</f>
        <v>2093</v>
      </c>
      <c r="F45" s="39">
        <v>2</v>
      </c>
      <c r="G45" s="39">
        <v>7</v>
      </c>
      <c r="H45" s="39">
        <f>SUM(H27:H44)</f>
        <v>9462</v>
      </c>
      <c r="I45" s="40"/>
    </row>
    <row r="46" spans="1:9" ht="18.75" customHeight="1">
      <c r="A46" t="s">
        <v>20</v>
      </c>
      <c r="B46" s="4" t="s">
        <v>1066</v>
      </c>
      <c r="C46" s="4" t="s">
        <v>855</v>
      </c>
      <c r="D46" s="4" t="s">
        <v>1117</v>
      </c>
      <c r="E46" s="19">
        <v>154</v>
      </c>
      <c r="F46" s="19"/>
      <c r="G46" s="19"/>
      <c r="H46" s="19">
        <v>595</v>
      </c>
      <c r="I46" s="20"/>
    </row>
    <row r="47" spans="1:9" ht="18.75" customHeight="1">
      <c r="A47" t="s">
        <v>20</v>
      </c>
      <c r="B47" s="4"/>
      <c r="C47" s="4" t="s">
        <v>1118</v>
      </c>
      <c r="D47" s="4" t="s">
        <v>1117</v>
      </c>
      <c r="E47" s="19">
        <v>19</v>
      </c>
      <c r="F47" s="19"/>
      <c r="G47" s="19"/>
      <c r="H47" s="19">
        <v>90</v>
      </c>
      <c r="I47" s="20"/>
    </row>
    <row r="48" spans="1:9" ht="18.75" customHeight="1">
      <c r="A48" t="s">
        <v>20</v>
      </c>
      <c r="B48" s="4"/>
      <c r="C48" s="4" t="s">
        <v>1117</v>
      </c>
      <c r="D48" s="4" t="s">
        <v>1117</v>
      </c>
      <c r="E48" s="19">
        <v>236</v>
      </c>
      <c r="F48" s="19"/>
      <c r="G48" s="19"/>
      <c r="H48" s="19">
        <v>1072</v>
      </c>
      <c r="I48" s="20"/>
    </row>
    <row r="49" spans="1:9" ht="18.75" customHeight="1">
      <c r="A49" t="s">
        <v>20</v>
      </c>
      <c r="B49" s="4"/>
      <c r="C49" s="4" t="s">
        <v>973</v>
      </c>
      <c r="D49" s="4" t="s">
        <v>973</v>
      </c>
      <c r="E49" s="19">
        <v>138</v>
      </c>
      <c r="F49" s="19"/>
      <c r="G49" s="19"/>
      <c r="H49" s="19">
        <v>491</v>
      </c>
      <c r="I49" s="20"/>
    </row>
    <row r="50" spans="1:9" ht="18.75" customHeight="1">
      <c r="A50" t="s">
        <v>20</v>
      </c>
      <c r="B50" s="4"/>
      <c r="C50" s="4" t="s">
        <v>1119</v>
      </c>
      <c r="D50" s="4" t="s">
        <v>973</v>
      </c>
      <c r="E50" s="19">
        <v>45</v>
      </c>
      <c r="F50" s="19"/>
      <c r="G50" s="19"/>
      <c r="H50" s="19">
        <v>183</v>
      </c>
      <c r="I50" s="20"/>
    </row>
    <row r="51" spans="1:9" ht="18.75" customHeight="1">
      <c r="A51" t="s">
        <v>20</v>
      </c>
      <c r="B51" s="4"/>
      <c r="C51" s="4" t="s">
        <v>1120</v>
      </c>
      <c r="D51" s="4" t="s">
        <v>973</v>
      </c>
      <c r="E51" s="19">
        <v>95</v>
      </c>
      <c r="F51" s="19"/>
      <c r="G51" s="19"/>
      <c r="H51" s="19">
        <v>390</v>
      </c>
      <c r="I51" s="20"/>
    </row>
    <row r="52" spans="1:9" ht="18.75" customHeight="1">
      <c r="A52" t="s">
        <v>20</v>
      </c>
      <c r="B52" s="4"/>
      <c r="C52" s="4" t="s">
        <v>1121</v>
      </c>
      <c r="D52" s="4" t="s">
        <v>973</v>
      </c>
      <c r="E52" s="19">
        <v>62</v>
      </c>
      <c r="F52" s="19"/>
      <c r="G52" s="19"/>
      <c r="H52" s="19">
        <v>380</v>
      </c>
      <c r="I52" s="20"/>
    </row>
    <row r="53" spans="1:9" ht="18.75" customHeight="1">
      <c r="A53" t="s">
        <v>20</v>
      </c>
      <c r="B53" s="4"/>
      <c r="C53" s="4"/>
      <c r="D53" s="4"/>
      <c r="E53" s="2">
        <f>SUM(E46:E52)</f>
        <v>749</v>
      </c>
      <c r="F53" s="2">
        <v>1</v>
      </c>
      <c r="G53" s="2">
        <v>2</v>
      </c>
      <c r="H53" s="2">
        <f>SUM(H46:H52)</f>
        <v>3201</v>
      </c>
      <c r="I53" s="20"/>
    </row>
    <row r="54" spans="1:9" ht="19.5" customHeight="1">
      <c r="A54" t="s">
        <v>20</v>
      </c>
      <c r="B54" s="4" t="s">
        <v>1122</v>
      </c>
      <c r="C54" s="4" t="s">
        <v>366</v>
      </c>
      <c r="D54" s="4" t="s">
        <v>256</v>
      </c>
      <c r="E54" s="19">
        <v>50</v>
      </c>
      <c r="F54" s="19"/>
      <c r="G54" s="19"/>
      <c r="H54" s="19">
        <v>231</v>
      </c>
      <c r="I54" s="20"/>
    </row>
    <row r="55" spans="1:9" ht="19.5" customHeight="1">
      <c r="A55" t="s">
        <v>20</v>
      </c>
      <c r="B55" s="4"/>
      <c r="C55" s="4" t="s">
        <v>1123</v>
      </c>
      <c r="D55" s="4" t="s">
        <v>1124</v>
      </c>
      <c r="E55" s="19">
        <v>117</v>
      </c>
      <c r="F55" s="19"/>
      <c r="G55" s="19"/>
      <c r="H55" s="19">
        <v>401</v>
      </c>
      <c r="I55" s="20"/>
    </row>
    <row r="56" spans="1:9" ht="19.5" customHeight="1">
      <c r="A56" t="s">
        <v>20</v>
      </c>
      <c r="B56" s="4"/>
      <c r="C56" s="4" t="s">
        <v>1124</v>
      </c>
      <c r="D56" s="4" t="s">
        <v>1124</v>
      </c>
      <c r="E56" s="19">
        <v>323</v>
      </c>
      <c r="F56" s="19"/>
      <c r="G56" s="19"/>
      <c r="H56" s="19">
        <v>1567</v>
      </c>
      <c r="I56" s="20"/>
    </row>
    <row r="57" spans="1:9" ht="19.5" customHeight="1">
      <c r="A57" t="s">
        <v>20</v>
      </c>
      <c r="B57" s="4"/>
      <c r="C57" s="4" t="s">
        <v>1125</v>
      </c>
      <c r="D57" s="4" t="s">
        <v>1126</v>
      </c>
      <c r="E57" s="19">
        <v>51</v>
      </c>
      <c r="F57" s="19"/>
      <c r="G57" s="19"/>
      <c r="H57" s="19">
        <v>255</v>
      </c>
      <c r="I57" s="20"/>
    </row>
    <row r="58" spans="1:9" ht="19.5" customHeight="1">
      <c r="A58" t="s">
        <v>20</v>
      </c>
      <c r="B58" s="4"/>
      <c r="C58" s="4" t="s">
        <v>1126</v>
      </c>
      <c r="D58" s="4" t="s">
        <v>1126</v>
      </c>
      <c r="E58" s="19">
        <v>219</v>
      </c>
      <c r="F58" s="19"/>
      <c r="G58" s="19"/>
      <c r="H58" s="19">
        <v>1130</v>
      </c>
      <c r="I58" s="20"/>
    </row>
    <row r="59" spans="1:9" ht="19.5" customHeight="1">
      <c r="A59" t="s">
        <v>20</v>
      </c>
      <c r="B59" s="4"/>
      <c r="C59" s="4" t="s">
        <v>1127</v>
      </c>
      <c r="D59" s="4" t="s">
        <v>1127</v>
      </c>
      <c r="E59" s="19">
        <v>255</v>
      </c>
      <c r="F59" s="19"/>
      <c r="G59" s="19"/>
      <c r="H59" s="19">
        <v>1133</v>
      </c>
      <c r="I59" s="20"/>
    </row>
    <row r="60" spans="1:9" ht="19.5" customHeight="1">
      <c r="A60" t="s">
        <v>20</v>
      </c>
      <c r="B60" s="4"/>
      <c r="C60" s="4" t="s">
        <v>1128</v>
      </c>
      <c r="D60" s="4" t="s">
        <v>1128</v>
      </c>
      <c r="E60" s="19">
        <v>304</v>
      </c>
      <c r="F60" s="19"/>
      <c r="G60" s="19"/>
      <c r="H60" s="19">
        <v>1102</v>
      </c>
      <c r="I60" s="20"/>
    </row>
    <row r="61" spans="1:9" ht="19.5" customHeight="1">
      <c r="A61" t="s">
        <v>20</v>
      </c>
      <c r="B61" s="38"/>
      <c r="C61" s="38"/>
      <c r="D61" s="38"/>
      <c r="E61" s="39">
        <f>SUM(E54:E60)</f>
        <v>1319</v>
      </c>
      <c r="F61" s="39">
        <v>1</v>
      </c>
      <c r="G61" s="39">
        <v>5</v>
      </c>
      <c r="H61" s="39">
        <f>SUM(H54:H60)</f>
        <v>5819</v>
      </c>
      <c r="I61" s="40"/>
    </row>
    <row r="62" spans="1:9" ht="19.5" customHeight="1">
      <c r="A62" t="s">
        <v>20</v>
      </c>
      <c r="B62" s="4" t="s">
        <v>1129</v>
      </c>
      <c r="C62" s="4" t="s">
        <v>1130</v>
      </c>
      <c r="D62" s="4" t="s">
        <v>1130</v>
      </c>
      <c r="E62" s="19">
        <v>109</v>
      </c>
      <c r="F62" s="19"/>
      <c r="G62" s="19"/>
      <c r="H62" s="19">
        <v>672</v>
      </c>
      <c r="I62" s="20"/>
    </row>
    <row r="63" spans="1:9" ht="19.5" customHeight="1">
      <c r="A63" t="s">
        <v>20</v>
      </c>
      <c r="B63" s="4"/>
      <c r="C63" s="4" t="s">
        <v>1131</v>
      </c>
      <c r="D63" s="4" t="s">
        <v>1130</v>
      </c>
      <c r="E63" s="19">
        <v>105</v>
      </c>
      <c r="F63" s="19"/>
      <c r="G63" s="19"/>
      <c r="H63" s="19">
        <v>535</v>
      </c>
      <c r="I63" s="20"/>
    </row>
    <row r="64" spans="1:9" ht="19.5" customHeight="1">
      <c r="A64" t="s">
        <v>20</v>
      </c>
      <c r="B64" s="4"/>
      <c r="C64" s="4" t="s">
        <v>939</v>
      </c>
      <c r="D64" s="4" t="s">
        <v>1130</v>
      </c>
      <c r="E64" s="19">
        <v>115</v>
      </c>
      <c r="F64" s="19"/>
      <c r="G64" s="19"/>
      <c r="H64" s="19">
        <v>583</v>
      </c>
      <c r="I64" s="20"/>
    </row>
    <row r="65" spans="1:9" ht="19.5" customHeight="1">
      <c r="A65" t="s">
        <v>20</v>
      </c>
      <c r="B65" s="4"/>
      <c r="C65" s="4" t="s">
        <v>795</v>
      </c>
      <c r="D65" s="4" t="s">
        <v>1085</v>
      </c>
      <c r="E65" s="19">
        <v>135</v>
      </c>
      <c r="F65" s="19"/>
      <c r="G65" s="19"/>
      <c r="H65" s="19">
        <v>552</v>
      </c>
      <c r="I65" s="20"/>
    </row>
    <row r="66" spans="1:9" ht="19.5" customHeight="1">
      <c r="A66" t="s">
        <v>20</v>
      </c>
      <c r="B66" s="4"/>
      <c r="C66" s="4" t="s">
        <v>1132</v>
      </c>
      <c r="D66" s="4" t="s">
        <v>1085</v>
      </c>
      <c r="E66" s="19">
        <v>53</v>
      </c>
      <c r="F66" s="19"/>
      <c r="G66" s="19"/>
      <c r="H66" s="19">
        <v>251</v>
      </c>
      <c r="I66" s="20"/>
    </row>
    <row r="67" spans="1:9" ht="19.5" customHeight="1">
      <c r="A67" t="s">
        <v>20</v>
      </c>
      <c r="B67" s="4"/>
      <c r="C67" s="4" t="s">
        <v>1133</v>
      </c>
      <c r="D67" s="4" t="s">
        <v>1133</v>
      </c>
      <c r="E67" s="19">
        <v>175</v>
      </c>
      <c r="F67" s="19"/>
      <c r="G67" s="19"/>
      <c r="H67" s="19">
        <v>729</v>
      </c>
      <c r="I67" s="20"/>
    </row>
    <row r="68" spans="1:9" ht="19.5" customHeight="1">
      <c r="A68" t="s">
        <v>20</v>
      </c>
      <c r="B68" s="4"/>
      <c r="C68" s="4" t="s">
        <v>556</v>
      </c>
      <c r="D68" s="4" t="s">
        <v>1133</v>
      </c>
      <c r="E68" s="19">
        <v>130</v>
      </c>
      <c r="F68" s="19"/>
      <c r="G68" s="19"/>
      <c r="H68" s="19">
        <v>579</v>
      </c>
      <c r="I68" s="20"/>
    </row>
    <row r="69" spans="1:9" ht="19.5" customHeight="1">
      <c r="A69" t="s">
        <v>20</v>
      </c>
      <c r="B69" s="4"/>
      <c r="C69" s="4" t="s">
        <v>344</v>
      </c>
      <c r="D69" s="4" t="s">
        <v>1133</v>
      </c>
      <c r="E69" s="19">
        <v>126</v>
      </c>
      <c r="F69" s="19"/>
      <c r="G69" s="19"/>
      <c r="H69" s="19">
        <v>479</v>
      </c>
      <c r="I69" s="20"/>
    </row>
    <row r="70" spans="1:9" ht="19.5" customHeight="1">
      <c r="A70" t="s">
        <v>20</v>
      </c>
      <c r="B70" s="4"/>
      <c r="C70" s="4" t="s">
        <v>1134</v>
      </c>
      <c r="D70" s="4" t="s">
        <v>1134</v>
      </c>
      <c r="E70" s="19">
        <v>253</v>
      </c>
      <c r="F70" s="19"/>
      <c r="G70" s="19"/>
      <c r="H70" s="19">
        <v>838</v>
      </c>
      <c r="I70" s="20"/>
    </row>
    <row r="71" spans="1:9" ht="19.5" customHeight="1">
      <c r="A71" t="s">
        <v>20</v>
      </c>
      <c r="B71" s="4"/>
      <c r="C71" s="4" t="s">
        <v>366</v>
      </c>
      <c r="D71" s="4" t="s">
        <v>1134</v>
      </c>
      <c r="E71" s="19">
        <v>61</v>
      </c>
      <c r="F71" s="19"/>
      <c r="G71" s="19"/>
      <c r="H71" s="19">
        <v>230</v>
      </c>
      <c r="I71" s="20"/>
    </row>
    <row r="72" spans="1:9" ht="19.5" customHeight="1">
      <c r="A72" t="s">
        <v>20</v>
      </c>
      <c r="B72" s="4"/>
      <c r="C72" s="4" t="s">
        <v>1135</v>
      </c>
      <c r="D72" s="4" t="s">
        <v>1135</v>
      </c>
      <c r="E72" s="19">
        <v>245</v>
      </c>
      <c r="F72" s="19"/>
      <c r="G72" s="19"/>
      <c r="H72" s="19">
        <v>990</v>
      </c>
      <c r="I72" s="20" t="s">
        <v>38</v>
      </c>
    </row>
    <row r="73" spans="1:9" ht="19.5" customHeight="1">
      <c r="A73" t="s">
        <v>20</v>
      </c>
      <c r="B73" s="4"/>
      <c r="C73" s="4" t="s">
        <v>1006</v>
      </c>
      <c r="D73" s="4" t="s">
        <v>1006</v>
      </c>
      <c r="E73" s="19">
        <v>258</v>
      </c>
      <c r="F73" s="19"/>
      <c r="G73" s="19"/>
      <c r="H73" s="19">
        <v>1591</v>
      </c>
      <c r="I73" s="20"/>
    </row>
    <row r="74" spans="1:9" ht="19.5" customHeight="1">
      <c r="A74" t="s">
        <v>20</v>
      </c>
      <c r="B74" s="4"/>
      <c r="C74" s="4" t="s">
        <v>1136</v>
      </c>
      <c r="D74" s="4" t="s">
        <v>1136</v>
      </c>
      <c r="E74" s="19">
        <v>290</v>
      </c>
      <c r="F74" s="19"/>
      <c r="G74" s="19"/>
      <c r="H74" s="19">
        <v>1429</v>
      </c>
      <c r="I74" s="20"/>
    </row>
    <row r="75" spans="1:9" ht="19.5" customHeight="1">
      <c r="A75" t="s">
        <v>20</v>
      </c>
      <c r="B75" s="38"/>
      <c r="C75" s="38"/>
      <c r="D75" s="38"/>
      <c r="E75" s="39">
        <f>SUM(E62:E74)</f>
        <v>2055</v>
      </c>
      <c r="F75" s="39">
        <v>2</v>
      </c>
      <c r="G75" s="39">
        <v>7</v>
      </c>
      <c r="H75" s="39">
        <f>SUM(H62:H74)</f>
        <v>9458</v>
      </c>
      <c r="I75" s="40"/>
    </row>
    <row r="76" spans="1:9" ht="19.5" customHeight="1">
      <c r="A76" t="s">
        <v>20</v>
      </c>
      <c r="B76" s="4" t="s">
        <v>1137</v>
      </c>
      <c r="C76" s="4" t="s">
        <v>1084</v>
      </c>
      <c r="D76" s="4" t="s">
        <v>1084</v>
      </c>
      <c r="E76" s="19">
        <v>198</v>
      </c>
      <c r="F76" s="19"/>
      <c r="G76" s="19"/>
      <c r="H76" s="19">
        <v>708</v>
      </c>
      <c r="I76" s="20"/>
    </row>
    <row r="77" spans="1:9" ht="19.5" customHeight="1">
      <c r="A77" t="s">
        <v>20</v>
      </c>
      <c r="B77" s="4"/>
      <c r="C77" s="4" t="s">
        <v>431</v>
      </c>
      <c r="D77" s="4" t="s">
        <v>1084</v>
      </c>
      <c r="E77" s="19">
        <v>48</v>
      </c>
      <c r="F77" s="19"/>
      <c r="G77" s="19"/>
      <c r="H77" s="19">
        <v>256</v>
      </c>
      <c r="I77" s="20"/>
    </row>
    <row r="78" spans="1:9" ht="19.5" customHeight="1">
      <c r="A78" t="s">
        <v>20</v>
      </c>
      <c r="B78" s="4"/>
      <c r="C78" s="4" t="s">
        <v>1138</v>
      </c>
      <c r="D78" s="4" t="s">
        <v>1139</v>
      </c>
      <c r="E78" s="19">
        <v>28</v>
      </c>
      <c r="F78" s="19"/>
      <c r="G78" s="19"/>
      <c r="H78" s="19">
        <v>240</v>
      </c>
      <c r="I78" s="20"/>
    </row>
    <row r="79" spans="1:9" ht="19.5" customHeight="1">
      <c r="A79" t="s">
        <v>20</v>
      </c>
      <c r="B79" s="4"/>
      <c r="C79" s="4" t="s">
        <v>1139</v>
      </c>
      <c r="D79" s="4" t="s">
        <v>1139</v>
      </c>
      <c r="E79" s="19">
        <v>76</v>
      </c>
      <c r="F79" s="19"/>
      <c r="G79" s="19"/>
      <c r="H79" s="19">
        <v>478</v>
      </c>
      <c r="I79" s="20"/>
    </row>
    <row r="80" spans="1:9" ht="19.5" customHeight="1">
      <c r="A80" t="s">
        <v>20</v>
      </c>
      <c r="B80" s="4"/>
      <c r="C80" s="4" t="s">
        <v>1140</v>
      </c>
      <c r="D80" s="4" t="s">
        <v>1139</v>
      </c>
      <c r="E80" s="19">
        <v>27</v>
      </c>
      <c r="F80" s="19"/>
      <c r="G80" s="19"/>
      <c r="H80" s="19">
        <v>93</v>
      </c>
      <c r="I80" s="20"/>
    </row>
    <row r="81" spans="1:9" ht="19.5" customHeight="1">
      <c r="A81" t="s">
        <v>20</v>
      </c>
      <c r="B81" s="4"/>
      <c r="C81" s="4" t="s">
        <v>1141</v>
      </c>
      <c r="D81" s="4" t="s">
        <v>1139</v>
      </c>
      <c r="E81" s="19">
        <v>42</v>
      </c>
      <c r="F81" s="19"/>
      <c r="G81" s="19"/>
      <c r="H81" s="19">
        <v>138</v>
      </c>
      <c r="I81" s="20"/>
    </row>
    <row r="82" spans="1:9" ht="19.5" customHeight="1">
      <c r="A82" t="s">
        <v>20</v>
      </c>
      <c r="B82" s="4"/>
      <c r="C82" s="4" t="s">
        <v>1142</v>
      </c>
      <c r="D82" s="4" t="s">
        <v>1139</v>
      </c>
      <c r="E82" s="19">
        <v>9</v>
      </c>
      <c r="F82" s="19"/>
      <c r="G82" s="19"/>
      <c r="H82" s="19">
        <v>109</v>
      </c>
      <c r="I82" s="20"/>
    </row>
    <row r="83" spans="1:9" ht="19.5" customHeight="1">
      <c r="A83" t="s">
        <v>20</v>
      </c>
      <c r="B83" s="4"/>
      <c r="C83" s="4" t="s">
        <v>1143</v>
      </c>
      <c r="D83" s="4" t="s">
        <v>1143</v>
      </c>
      <c r="E83" s="19">
        <v>98</v>
      </c>
      <c r="F83" s="19"/>
      <c r="G83" s="19"/>
      <c r="H83" s="19">
        <v>567</v>
      </c>
      <c r="I83" s="20"/>
    </row>
    <row r="84" spans="1:9" ht="19.5" customHeight="1">
      <c r="A84" t="s">
        <v>20</v>
      </c>
      <c r="B84" s="4"/>
      <c r="C84" s="4" t="s">
        <v>286</v>
      </c>
      <c r="D84" s="4" t="s">
        <v>1143</v>
      </c>
      <c r="E84" s="19">
        <v>160</v>
      </c>
      <c r="F84" s="19"/>
      <c r="G84" s="19"/>
      <c r="H84" s="19">
        <v>887</v>
      </c>
      <c r="I84" s="20"/>
    </row>
    <row r="85" spans="1:9" ht="19.5" customHeight="1">
      <c r="A85" t="s">
        <v>20</v>
      </c>
      <c r="B85" s="4"/>
      <c r="C85" s="4" t="s">
        <v>1144</v>
      </c>
      <c r="D85" s="4" t="s">
        <v>1145</v>
      </c>
      <c r="E85" s="19">
        <v>91</v>
      </c>
      <c r="F85" s="19"/>
      <c r="G85" s="19"/>
      <c r="H85" s="19">
        <v>361</v>
      </c>
      <c r="I85" s="20"/>
    </row>
    <row r="86" spans="1:9" ht="19.5" customHeight="1">
      <c r="A86" t="s">
        <v>20</v>
      </c>
      <c r="B86" s="4"/>
      <c r="C86" s="4" t="s">
        <v>431</v>
      </c>
      <c r="D86" s="4" t="s">
        <v>1145</v>
      </c>
      <c r="E86" s="19">
        <v>29</v>
      </c>
      <c r="F86" s="19"/>
      <c r="G86" s="19"/>
      <c r="H86" s="19">
        <v>181</v>
      </c>
      <c r="I86" s="20"/>
    </row>
    <row r="87" spans="1:9" ht="19.5" customHeight="1">
      <c r="A87" t="s">
        <v>20</v>
      </c>
      <c r="B87" s="4"/>
      <c r="C87" s="4" t="s">
        <v>1145</v>
      </c>
      <c r="D87" s="4" t="s">
        <v>1145</v>
      </c>
      <c r="E87" s="19">
        <v>174</v>
      </c>
      <c r="F87" s="19"/>
      <c r="G87" s="19"/>
      <c r="H87" s="19">
        <v>760</v>
      </c>
      <c r="I87" s="20"/>
    </row>
    <row r="88" spans="1:9" ht="19.5" customHeight="1">
      <c r="A88" t="s">
        <v>20</v>
      </c>
      <c r="B88" s="4"/>
      <c r="C88" s="4" t="s">
        <v>1020</v>
      </c>
      <c r="D88" s="4" t="s">
        <v>1145</v>
      </c>
      <c r="E88" s="19">
        <v>0</v>
      </c>
      <c r="F88" s="19"/>
      <c r="G88" s="19"/>
      <c r="H88" s="19">
        <v>0</v>
      </c>
      <c r="I88" s="20"/>
    </row>
    <row r="89" spans="1:9" ht="19.5" customHeight="1">
      <c r="A89" t="s">
        <v>20</v>
      </c>
      <c r="B89" s="4"/>
      <c r="C89" s="4" t="s">
        <v>1146</v>
      </c>
      <c r="D89" s="4" t="s">
        <v>1145</v>
      </c>
      <c r="E89" s="19">
        <v>46</v>
      </c>
      <c r="F89" s="19"/>
      <c r="G89" s="19"/>
      <c r="H89" s="19">
        <v>211</v>
      </c>
      <c r="I89" s="20"/>
    </row>
    <row r="90" spans="1:9" ht="19.5" customHeight="1">
      <c r="A90" t="s">
        <v>20</v>
      </c>
      <c r="B90" s="4"/>
      <c r="C90" s="4" t="s">
        <v>973</v>
      </c>
      <c r="D90" s="4" t="s">
        <v>1147</v>
      </c>
      <c r="E90" s="19">
        <v>85</v>
      </c>
      <c r="F90" s="19"/>
      <c r="G90" s="19"/>
      <c r="H90" s="19">
        <v>504</v>
      </c>
      <c r="I90" s="20"/>
    </row>
    <row r="91" spans="1:9" ht="19.5" customHeight="1">
      <c r="A91" t="s">
        <v>20</v>
      </c>
      <c r="B91" s="4"/>
      <c r="C91" s="4" t="s">
        <v>1148</v>
      </c>
      <c r="D91" s="4" t="s">
        <v>1147</v>
      </c>
      <c r="E91" s="19">
        <v>0</v>
      </c>
      <c r="F91" s="19"/>
      <c r="G91" s="19"/>
      <c r="H91" s="19">
        <v>0</v>
      </c>
      <c r="I91" s="20"/>
    </row>
    <row r="92" spans="1:9" ht="19.5" customHeight="1">
      <c r="A92" t="s">
        <v>20</v>
      </c>
      <c r="B92" s="4"/>
      <c r="C92" s="4" t="s">
        <v>1147</v>
      </c>
      <c r="D92" s="4" t="s">
        <v>1147</v>
      </c>
      <c r="E92" s="19">
        <v>187</v>
      </c>
      <c r="F92" s="19"/>
      <c r="G92" s="19"/>
      <c r="H92" s="19">
        <v>588</v>
      </c>
      <c r="I92" s="20"/>
    </row>
    <row r="93" spans="1:9" ht="19.5" customHeight="1">
      <c r="A93" t="s">
        <v>20</v>
      </c>
      <c r="B93" s="4"/>
      <c r="C93" s="4" t="s">
        <v>1149</v>
      </c>
      <c r="D93" s="4" t="s">
        <v>1147</v>
      </c>
      <c r="E93" s="19">
        <v>24</v>
      </c>
      <c r="F93" s="19"/>
      <c r="G93" s="19"/>
      <c r="H93" s="19">
        <v>87</v>
      </c>
      <c r="I93" s="20"/>
    </row>
    <row r="94" spans="1:9" ht="19.5" customHeight="1">
      <c r="A94" t="s">
        <v>20</v>
      </c>
      <c r="B94" s="4"/>
      <c r="C94" s="4" t="s">
        <v>104</v>
      </c>
      <c r="D94" s="4" t="s">
        <v>1150</v>
      </c>
      <c r="E94" s="19">
        <v>61</v>
      </c>
      <c r="F94" s="19"/>
      <c r="G94" s="19"/>
      <c r="H94" s="19">
        <v>241</v>
      </c>
      <c r="I94" s="20"/>
    </row>
    <row r="95" spans="1:9" ht="19.5" customHeight="1">
      <c r="A95" t="s">
        <v>20</v>
      </c>
      <c r="B95" s="4"/>
      <c r="C95" s="4" t="s">
        <v>1150</v>
      </c>
      <c r="D95" s="4" t="s">
        <v>1150</v>
      </c>
      <c r="E95" s="19">
        <v>88</v>
      </c>
      <c r="F95" s="19"/>
      <c r="G95" s="19"/>
      <c r="H95" s="19">
        <v>440</v>
      </c>
      <c r="I95" s="20"/>
    </row>
    <row r="96" spans="1:9" ht="19.5" customHeight="1">
      <c r="A96" t="s">
        <v>20</v>
      </c>
      <c r="B96" s="4"/>
      <c r="C96" s="4" t="s">
        <v>1151</v>
      </c>
      <c r="D96" s="4" t="s">
        <v>1150</v>
      </c>
      <c r="E96" s="19">
        <v>17</v>
      </c>
      <c r="F96" s="19"/>
      <c r="G96" s="19"/>
      <c r="H96" s="19">
        <v>93</v>
      </c>
      <c r="I96" s="20"/>
    </row>
    <row r="97" spans="1:9" ht="19.5" customHeight="1">
      <c r="A97" t="s">
        <v>20</v>
      </c>
      <c r="B97" s="4"/>
      <c r="C97" s="4" t="s">
        <v>1152</v>
      </c>
      <c r="D97" s="4" t="s">
        <v>1150</v>
      </c>
      <c r="E97" s="19">
        <v>74</v>
      </c>
      <c r="F97" s="19"/>
      <c r="G97" s="19"/>
      <c r="H97" s="19">
        <v>548</v>
      </c>
      <c r="I97" s="20"/>
    </row>
    <row r="98" spans="1:9" ht="19.5" customHeight="1">
      <c r="A98" t="s">
        <v>20</v>
      </c>
      <c r="B98" s="4"/>
      <c r="C98" s="4" t="s">
        <v>1153</v>
      </c>
      <c r="D98" s="4" t="s">
        <v>1154</v>
      </c>
      <c r="E98" s="19">
        <v>60</v>
      </c>
      <c r="F98" s="19"/>
      <c r="G98" s="19"/>
      <c r="H98" s="19">
        <v>171</v>
      </c>
      <c r="I98" s="20"/>
    </row>
    <row r="99" spans="1:9" ht="19.5" customHeight="1">
      <c r="A99" t="s">
        <v>20</v>
      </c>
      <c r="B99" s="4"/>
      <c r="C99" s="4" t="s">
        <v>1155</v>
      </c>
      <c r="D99" s="4" t="s">
        <v>1154</v>
      </c>
      <c r="E99" s="19">
        <v>134</v>
      </c>
      <c r="F99" s="19"/>
      <c r="G99" s="19"/>
      <c r="H99" s="19">
        <v>526</v>
      </c>
      <c r="I99" s="20"/>
    </row>
    <row r="100" spans="1:9" ht="19.5" customHeight="1">
      <c r="A100" t="s">
        <v>20</v>
      </c>
      <c r="B100" s="4"/>
      <c r="C100" s="4" t="s">
        <v>1154</v>
      </c>
      <c r="D100" s="4" t="s">
        <v>1154</v>
      </c>
      <c r="E100" s="19">
        <v>140</v>
      </c>
      <c r="F100" s="19"/>
      <c r="G100" s="19"/>
      <c r="H100" s="19">
        <v>538</v>
      </c>
      <c r="I100" s="20"/>
    </row>
    <row r="101" spans="1:9" ht="19.5" customHeight="1">
      <c r="A101" t="s">
        <v>20</v>
      </c>
      <c r="B101" s="4"/>
      <c r="C101" s="4" t="s">
        <v>1156</v>
      </c>
      <c r="D101" s="4" t="s">
        <v>1157</v>
      </c>
      <c r="E101" s="19">
        <v>60</v>
      </c>
      <c r="F101" s="19"/>
      <c r="G101" s="19"/>
      <c r="H101" s="19">
        <v>296</v>
      </c>
      <c r="I101" s="20"/>
    </row>
    <row r="102" spans="1:9" ht="19.5" customHeight="1">
      <c r="A102" t="s">
        <v>20</v>
      </c>
      <c r="B102" s="4"/>
      <c r="C102" s="4" t="s">
        <v>1158</v>
      </c>
      <c r="D102" s="4" t="s">
        <v>1157</v>
      </c>
      <c r="E102" s="19">
        <v>78</v>
      </c>
      <c r="F102" s="19"/>
      <c r="G102" s="19"/>
      <c r="H102" s="19">
        <v>332</v>
      </c>
      <c r="I102" s="20"/>
    </row>
    <row r="103" spans="1:9" ht="19.5" customHeight="1">
      <c r="A103" t="s">
        <v>20</v>
      </c>
      <c r="B103" s="4"/>
      <c r="C103" s="4" t="s">
        <v>1157</v>
      </c>
      <c r="D103" s="4" t="s">
        <v>1157</v>
      </c>
      <c r="E103" s="19">
        <v>68</v>
      </c>
      <c r="F103" s="19"/>
      <c r="G103" s="19"/>
      <c r="H103" s="19">
        <v>391</v>
      </c>
      <c r="I103" s="20"/>
    </row>
    <row r="104" spans="1:9" ht="19.5" customHeight="1">
      <c r="A104" t="s">
        <v>20</v>
      </c>
      <c r="B104" s="4"/>
      <c r="C104" s="4" t="s">
        <v>1159</v>
      </c>
      <c r="D104" s="4" t="s">
        <v>1157</v>
      </c>
      <c r="E104" s="19">
        <v>56</v>
      </c>
      <c r="F104" s="19"/>
      <c r="G104" s="19"/>
      <c r="H104" s="19">
        <v>259</v>
      </c>
      <c r="I104" s="20"/>
    </row>
    <row r="105" spans="1:9" ht="19.5" customHeight="1">
      <c r="A105" t="s">
        <v>20</v>
      </c>
      <c r="B105" s="4"/>
      <c r="C105" s="4" t="s">
        <v>1063</v>
      </c>
      <c r="D105" s="4" t="s">
        <v>1034</v>
      </c>
      <c r="E105" s="19">
        <v>3</v>
      </c>
      <c r="F105" s="19"/>
      <c r="G105" s="19"/>
      <c r="H105" s="19">
        <v>4</v>
      </c>
      <c r="I105" s="20"/>
    </row>
    <row r="106" spans="1:9" ht="19.5" customHeight="1">
      <c r="A106" t="s">
        <v>20</v>
      </c>
      <c r="B106" s="4"/>
      <c r="C106" s="4" t="s">
        <v>1160</v>
      </c>
      <c r="D106" s="4" t="s">
        <v>1034</v>
      </c>
      <c r="E106" s="19">
        <v>12</v>
      </c>
      <c r="F106" s="19"/>
      <c r="G106" s="19"/>
      <c r="H106" s="19">
        <v>53</v>
      </c>
      <c r="I106" s="20"/>
    </row>
    <row r="107" spans="1:9" ht="19.5" customHeight="1">
      <c r="A107" t="s">
        <v>20</v>
      </c>
      <c r="B107" s="4"/>
      <c r="C107" s="4" t="s">
        <v>1161</v>
      </c>
      <c r="D107" s="4" t="s">
        <v>1034</v>
      </c>
      <c r="E107" s="19">
        <v>181</v>
      </c>
      <c r="F107" s="19"/>
      <c r="G107" s="19"/>
      <c r="H107" s="19">
        <v>830</v>
      </c>
      <c r="I107" s="20"/>
    </row>
    <row r="108" spans="1:9" ht="19.5" customHeight="1">
      <c r="A108" t="s">
        <v>20</v>
      </c>
      <c r="B108" s="4"/>
      <c r="C108" s="4" t="s">
        <v>1034</v>
      </c>
      <c r="D108" s="4" t="s">
        <v>1034</v>
      </c>
      <c r="E108" s="19">
        <v>193</v>
      </c>
      <c r="F108" s="19"/>
      <c r="G108" s="19"/>
      <c r="H108" s="19">
        <v>823</v>
      </c>
      <c r="I108" s="20"/>
    </row>
    <row r="109" spans="1:9" ht="19.5" customHeight="1">
      <c r="A109" t="s">
        <v>20</v>
      </c>
      <c r="B109" s="4"/>
      <c r="C109" s="4" t="s">
        <v>1162</v>
      </c>
      <c r="D109" s="4" t="s">
        <v>1163</v>
      </c>
      <c r="E109" s="19">
        <v>149</v>
      </c>
      <c r="F109" s="19"/>
      <c r="G109" s="19"/>
      <c r="H109" s="19">
        <v>509</v>
      </c>
      <c r="I109" s="20"/>
    </row>
    <row r="110" spans="1:9" ht="19.5" customHeight="1">
      <c r="A110" t="s">
        <v>20</v>
      </c>
      <c r="B110" s="4"/>
      <c r="C110" s="4" t="s">
        <v>1163</v>
      </c>
      <c r="D110" s="4" t="s">
        <v>1163</v>
      </c>
      <c r="E110" s="19">
        <v>142</v>
      </c>
      <c r="F110" s="19"/>
      <c r="G110" s="19"/>
      <c r="H110" s="19">
        <v>662</v>
      </c>
      <c r="I110" s="20"/>
    </row>
    <row r="111" spans="1:9" ht="19.5" customHeight="1">
      <c r="A111" t="s">
        <v>20</v>
      </c>
      <c r="B111" s="4"/>
      <c r="C111" s="4" t="s">
        <v>1164</v>
      </c>
      <c r="D111" s="4" t="s">
        <v>1165</v>
      </c>
      <c r="E111" s="19">
        <v>72</v>
      </c>
      <c r="F111" s="19"/>
      <c r="G111" s="19"/>
      <c r="H111" s="19">
        <v>309</v>
      </c>
      <c r="I111" s="20"/>
    </row>
    <row r="112" spans="1:9" ht="19.5" customHeight="1">
      <c r="A112" t="s">
        <v>20</v>
      </c>
      <c r="B112" s="4"/>
      <c r="C112" s="4" t="s">
        <v>931</v>
      </c>
      <c r="D112" s="4" t="s">
        <v>1165</v>
      </c>
      <c r="E112" s="19">
        <v>79</v>
      </c>
      <c r="F112" s="19"/>
      <c r="G112" s="19"/>
      <c r="H112" s="19">
        <v>378</v>
      </c>
      <c r="I112" s="20"/>
    </row>
    <row r="113" spans="1:9" ht="19.5" customHeight="1">
      <c r="A113" t="s">
        <v>20</v>
      </c>
      <c r="B113" s="4"/>
      <c r="C113" s="4" t="s">
        <v>1165</v>
      </c>
      <c r="D113" s="4" t="s">
        <v>1165</v>
      </c>
      <c r="E113" s="19">
        <v>113</v>
      </c>
      <c r="F113" s="19"/>
      <c r="G113" s="19"/>
      <c r="H113" s="19">
        <v>509</v>
      </c>
      <c r="I113" s="20"/>
    </row>
    <row r="114" spans="1:9" ht="19.5" customHeight="1">
      <c r="A114" t="s">
        <v>20</v>
      </c>
      <c r="B114" s="4"/>
      <c r="C114" s="4" t="s">
        <v>1166</v>
      </c>
      <c r="D114" s="4" t="s">
        <v>1166</v>
      </c>
      <c r="E114" s="19">
        <v>267</v>
      </c>
      <c r="F114" s="19"/>
      <c r="G114" s="19"/>
      <c r="H114" s="19">
        <v>990</v>
      </c>
      <c r="I114" s="20" t="s">
        <v>38</v>
      </c>
    </row>
    <row r="115" spans="1:9" ht="19.5" customHeight="1">
      <c r="A115" t="s">
        <v>20</v>
      </c>
      <c r="B115" s="38"/>
      <c r="C115" s="38"/>
      <c r="D115" s="38"/>
      <c r="E115" s="39">
        <f>SUM(E76:E114)</f>
        <v>3369</v>
      </c>
      <c r="F115" s="39">
        <v>2</v>
      </c>
      <c r="G115" s="39">
        <v>12</v>
      </c>
      <c r="H115" s="39">
        <f>SUM(H76:H114)</f>
        <v>15070</v>
      </c>
      <c r="I115" s="40"/>
    </row>
    <row r="116" spans="1:9" ht="19.5" customHeight="1">
      <c r="A116" t="s">
        <v>20</v>
      </c>
      <c r="B116" s="4" t="s">
        <v>1167</v>
      </c>
      <c r="C116" s="4" t="s">
        <v>1168</v>
      </c>
      <c r="D116" s="4" t="s">
        <v>29</v>
      </c>
      <c r="E116" s="19">
        <v>2</v>
      </c>
      <c r="F116" s="19"/>
      <c r="G116" s="19"/>
      <c r="H116" s="19">
        <v>10</v>
      </c>
      <c r="I116" s="20"/>
    </row>
    <row r="117" spans="1:9" ht="19.5" customHeight="1">
      <c r="A117" t="s">
        <v>20</v>
      </c>
      <c r="B117" s="4"/>
      <c r="C117" s="4" t="s">
        <v>29</v>
      </c>
      <c r="D117" s="4" t="s">
        <v>29</v>
      </c>
      <c r="E117" s="19">
        <v>255</v>
      </c>
      <c r="F117" s="19"/>
      <c r="G117" s="19"/>
      <c r="H117" s="19">
        <v>1024</v>
      </c>
      <c r="I117" s="20"/>
    </row>
    <row r="118" spans="1:9" ht="19.5" customHeight="1">
      <c r="A118" t="s">
        <v>20</v>
      </c>
      <c r="B118" s="4"/>
      <c r="C118" s="4" t="s">
        <v>1169</v>
      </c>
      <c r="D118" s="4" t="s">
        <v>29</v>
      </c>
      <c r="E118" s="19">
        <v>116</v>
      </c>
      <c r="F118" s="19"/>
      <c r="G118" s="19"/>
      <c r="H118" s="19">
        <v>595</v>
      </c>
      <c r="I118" s="20"/>
    </row>
    <row r="119" spans="1:9" ht="19.5" customHeight="1">
      <c r="A119" t="s">
        <v>20</v>
      </c>
      <c r="B119" s="4"/>
      <c r="C119" s="4" t="s">
        <v>1170</v>
      </c>
      <c r="D119" s="4" t="s">
        <v>1171</v>
      </c>
      <c r="E119" s="19">
        <v>93</v>
      </c>
      <c r="F119" s="19"/>
      <c r="G119" s="19"/>
      <c r="H119" s="19">
        <v>450</v>
      </c>
      <c r="I119" s="20"/>
    </row>
    <row r="120" spans="1:9" ht="19.5" customHeight="1">
      <c r="A120" t="s">
        <v>20</v>
      </c>
      <c r="B120" s="4"/>
      <c r="C120" s="4" t="s">
        <v>1172</v>
      </c>
      <c r="D120" s="4" t="s">
        <v>1171</v>
      </c>
      <c r="E120" s="19">
        <v>117</v>
      </c>
      <c r="F120" s="19"/>
      <c r="G120" s="19"/>
      <c r="H120" s="19">
        <v>506</v>
      </c>
      <c r="I120" s="20"/>
    </row>
    <row r="121" spans="1:9" ht="19.5" customHeight="1">
      <c r="A121" t="s">
        <v>20</v>
      </c>
      <c r="B121" s="4"/>
      <c r="C121" s="4" t="s">
        <v>1171</v>
      </c>
      <c r="D121" s="4" t="s">
        <v>1171</v>
      </c>
      <c r="E121" s="19">
        <v>130</v>
      </c>
      <c r="F121" s="19"/>
      <c r="G121" s="19"/>
      <c r="H121" s="19">
        <v>479</v>
      </c>
      <c r="I121" s="20"/>
    </row>
    <row r="122" spans="1:9" ht="19.5" customHeight="1">
      <c r="A122" t="s">
        <v>20</v>
      </c>
      <c r="B122" s="4"/>
      <c r="C122" s="4" t="s">
        <v>1173</v>
      </c>
      <c r="D122" s="4" t="s">
        <v>561</v>
      </c>
      <c r="E122" s="19">
        <v>114</v>
      </c>
      <c r="F122" s="19"/>
      <c r="G122" s="19"/>
      <c r="H122" s="19">
        <v>621</v>
      </c>
      <c r="I122" s="20"/>
    </row>
    <row r="123" spans="1:9" ht="19.5" customHeight="1">
      <c r="A123" t="s">
        <v>20</v>
      </c>
      <c r="B123" s="4"/>
      <c r="C123" s="4" t="s">
        <v>561</v>
      </c>
      <c r="D123" s="4" t="s">
        <v>561</v>
      </c>
      <c r="E123" s="19">
        <v>149</v>
      </c>
      <c r="F123" s="19"/>
      <c r="G123" s="19"/>
      <c r="H123" s="19">
        <v>902</v>
      </c>
      <c r="I123" s="20"/>
    </row>
    <row r="124" spans="1:9" ht="20.25" customHeight="1">
      <c r="A124" t="s">
        <v>20</v>
      </c>
      <c r="B124" s="4"/>
      <c r="C124" s="4" t="s">
        <v>398</v>
      </c>
      <c r="D124" s="4" t="s">
        <v>1174</v>
      </c>
      <c r="E124" s="19">
        <v>32</v>
      </c>
      <c r="F124" s="19"/>
      <c r="G124" s="19"/>
      <c r="H124" s="19">
        <v>219</v>
      </c>
      <c r="I124" s="20"/>
    </row>
    <row r="125" spans="1:9" ht="20.25" customHeight="1">
      <c r="A125" t="s">
        <v>20</v>
      </c>
      <c r="B125" s="4"/>
      <c r="C125" s="4" t="s">
        <v>1174</v>
      </c>
      <c r="D125" s="4" t="s">
        <v>1174</v>
      </c>
      <c r="E125" s="19">
        <v>245</v>
      </c>
      <c r="F125" s="19"/>
      <c r="G125" s="19"/>
      <c r="H125" s="19">
        <v>990</v>
      </c>
      <c r="I125" s="20" t="s">
        <v>38</v>
      </c>
    </row>
    <row r="126" spans="1:9" ht="20.25" customHeight="1">
      <c r="A126" t="s">
        <v>20</v>
      </c>
      <c r="B126" s="4"/>
      <c r="C126" s="4" t="s">
        <v>1175</v>
      </c>
      <c r="D126" s="4" t="s">
        <v>1175</v>
      </c>
      <c r="E126" s="19">
        <v>218</v>
      </c>
      <c r="F126" s="19"/>
      <c r="G126" s="19"/>
      <c r="H126" s="19">
        <v>765</v>
      </c>
      <c r="I126" s="20"/>
    </row>
    <row r="127" spans="1:9" ht="20.25" customHeight="1">
      <c r="A127" t="s">
        <v>20</v>
      </c>
      <c r="B127" s="4"/>
      <c r="C127" s="4" t="s">
        <v>1176</v>
      </c>
      <c r="D127" s="4" t="s">
        <v>1175</v>
      </c>
      <c r="E127" s="19">
        <v>119</v>
      </c>
      <c r="F127" s="19"/>
      <c r="G127" s="19"/>
      <c r="H127" s="19">
        <v>460</v>
      </c>
      <c r="I127" s="20"/>
    </row>
    <row r="128" spans="1:9" ht="20.25" customHeight="1">
      <c r="A128" t="s">
        <v>20</v>
      </c>
      <c r="B128" s="4"/>
      <c r="C128" s="4" t="s">
        <v>1177</v>
      </c>
      <c r="D128" s="4" t="s">
        <v>1178</v>
      </c>
      <c r="E128" s="19">
        <v>117</v>
      </c>
      <c r="F128" s="19"/>
      <c r="G128" s="19"/>
      <c r="H128" s="19">
        <v>926</v>
      </c>
      <c r="I128" s="20"/>
    </row>
    <row r="129" spans="1:9" ht="20.25" customHeight="1">
      <c r="A129" t="s">
        <v>20</v>
      </c>
      <c r="B129" s="4"/>
      <c r="C129" s="4" t="s">
        <v>1178</v>
      </c>
      <c r="D129" s="4" t="s">
        <v>1178</v>
      </c>
      <c r="E129" s="19">
        <v>107</v>
      </c>
      <c r="F129" s="19"/>
      <c r="G129" s="19"/>
      <c r="H129" s="19">
        <v>404</v>
      </c>
      <c r="I129" s="20"/>
    </row>
    <row r="130" spans="1:9" ht="20.25" customHeight="1">
      <c r="A130" t="s">
        <v>20</v>
      </c>
      <c r="B130" s="4"/>
      <c r="C130" s="4" t="s">
        <v>1179</v>
      </c>
      <c r="D130" s="4" t="s">
        <v>1178</v>
      </c>
      <c r="E130" s="19">
        <v>32</v>
      </c>
      <c r="F130" s="19"/>
      <c r="G130" s="19"/>
      <c r="H130" s="19">
        <v>529</v>
      </c>
      <c r="I130" s="20"/>
    </row>
    <row r="131" spans="1:9" ht="20.25" customHeight="1">
      <c r="A131" t="s">
        <v>20</v>
      </c>
      <c r="B131" s="4"/>
      <c r="C131" s="4" t="s">
        <v>973</v>
      </c>
      <c r="D131" s="4" t="s">
        <v>1180</v>
      </c>
      <c r="E131" s="19">
        <v>102</v>
      </c>
      <c r="F131" s="19"/>
      <c r="G131" s="19"/>
      <c r="H131" s="19">
        <v>549</v>
      </c>
      <c r="I131" s="20"/>
    </row>
    <row r="132" spans="1:9" ht="21" customHeight="1">
      <c r="A132" t="s">
        <v>20</v>
      </c>
      <c r="B132" s="4"/>
      <c r="C132" s="4" t="s">
        <v>835</v>
      </c>
      <c r="D132" s="4" t="s">
        <v>1180</v>
      </c>
      <c r="E132" s="19">
        <v>138</v>
      </c>
      <c r="F132" s="19"/>
      <c r="G132" s="19"/>
      <c r="H132" s="19">
        <v>888</v>
      </c>
      <c r="I132" s="20"/>
    </row>
    <row r="133" spans="1:9" ht="21" customHeight="1">
      <c r="A133" t="s">
        <v>20</v>
      </c>
      <c r="B133" s="4"/>
      <c r="C133" s="4" t="s">
        <v>1180</v>
      </c>
      <c r="D133" s="4" t="s">
        <v>1180</v>
      </c>
      <c r="E133" s="19">
        <v>225</v>
      </c>
      <c r="F133" s="19"/>
      <c r="G133" s="19"/>
      <c r="H133" s="19">
        <v>958</v>
      </c>
      <c r="I133" s="20"/>
    </row>
    <row r="134" spans="1:9" ht="21" customHeight="1">
      <c r="A134" t="s">
        <v>20</v>
      </c>
      <c r="B134" s="4"/>
      <c r="C134" s="4" t="s">
        <v>1181</v>
      </c>
      <c r="D134" s="4" t="s">
        <v>1182</v>
      </c>
      <c r="E134" s="19">
        <v>69</v>
      </c>
      <c r="F134" s="19"/>
      <c r="G134" s="19"/>
      <c r="H134" s="19">
        <v>300</v>
      </c>
      <c r="I134" s="20"/>
    </row>
    <row r="135" spans="1:9" ht="21" customHeight="1">
      <c r="A135" t="s">
        <v>20</v>
      </c>
      <c r="B135" s="4"/>
      <c r="C135" s="4" t="s">
        <v>1183</v>
      </c>
      <c r="D135" s="4" t="s">
        <v>1182</v>
      </c>
      <c r="E135" s="19">
        <v>67</v>
      </c>
      <c r="F135" s="19"/>
      <c r="G135" s="19"/>
      <c r="H135" s="19">
        <v>258</v>
      </c>
      <c r="I135" s="20"/>
    </row>
    <row r="136" spans="1:9" ht="21" customHeight="1">
      <c r="A136" t="s">
        <v>20</v>
      </c>
      <c r="B136" s="4"/>
      <c r="C136" s="4" t="s">
        <v>1184</v>
      </c>
      <c r="D136" s="4" t="s">
        <v>1182</v>
      </c>
      <c r="E136" s="19">
        <v>151</v>
      </c>
      <c r="F136" s="19"/>
      <c r="G136" s="19"/>
      <c r="H136" s="19">
        <v>752</v>
      </c>
      <c r="I136" s="20"/>
    </row>
    <row r="137" spans="1:9" ht="21" customHeight="1">
      <c r="A137" t="s">
        <v>20</v>
      </c>
      <c r="B137" s="4"/>
      <c r="C137" s="4" t="s">
        <v>1182</v>
      </c>
      <c r="D137" s="4" t="s">
        <v>1182</v>
      </c>
      <c r="E137" s="19">
        <v>119</v>
      </c>
      <c r="F137" s="19"/>
      <c r="G137" s="19"/>
      <c r="H137" s="19">
        <v>518</v>
      </c>
      <c r="I137" s="20"/>
    </row>
    <row r="138" spans="1:9" ht="21" customHeight="1">
      <c r="A138" t="s">
        <v>20</v>
      </c>
      <c r="B138" s="4"/>
      <c r="C138" s="4" t="s">
        <v>1185</v>
      </c>
      <c r="D138" s="4" t="s">
        <v>226</v>
      </c>
      <c r="E138" s="19">
        <v>48</v>
      </c>
      <c r="F138" s="19"/>
      <c r="G138" s="19"/>
      <c r="H138" s="19">
        <v>207</v>
      </c>
      <c r="I138" s="20"/>
    </row>
    <row r="139" spans="1:9" ht="21" customHeight="1">
      <c r="A139" t="s">
        <v>20</v>
      </c>
      <c r="B139" s="4"/>
      <c r="C139" s="4" t="s">
        <v>1186</v>
      </c>
      <c r="D139" s="4" t="s">
        <v>226</v>
      </c>
      <c r="E139" s="19">
        <v>83</v>
      </c>
      <c r="F139" s="19"/>
      <c r="G139" s="19"/>
      <c r="H139" s="19">
        <v>459</v>
      </c>
      <c r="I139" s="20"/>
    </row>
    <row r="140" spans="1:9" ht="21" customHeight="1">
      <c r="A140" t="s">
        <v>20</v>
      </c>
      <c r="B140" s="4"/>
      <c r="C140" s="4" t="s">
        <v>1178</v>
      </c>
      <c r="D140" s="4" t="s">
        <v>226</v>
      </c>
      <c r="E140" s="19">
        <v>51</v>
      </c>
      <c r="F140" s="19"/>
      <c r="G140" s="19"/>
      <c r="H140" s="19">
        <v>256</v>
      </c>
      <c r="I140" s="20"/>
    </row>
    <row r="141" spans="1:9" ht="21" customHeight="1">
      <c r="A141" t="s">
        <v>20</v>
      </c>
      <c r="B141" s="4"/>
      <c r="C141" s="4" t="s">
        <v>1187</v>
      </c>
      <c r="D141" s="4" t="s">
        <v>226</v>
      </c>
      <c r="E141" s="19">
        <v>2</v>
      </c>
      <c r="F141" s="19"/>
      <c r="G141" s="19"/>
      <c r="H141" s="19">
        <v>14</v>
      </c>
      <c r="I141" s="20"/>
    </row>
    <row r="142" spans="1:9" ht="21" customHeight="1">
      <c r="A142" t="s">
        <v>20</v>
      </c>
      <c r="B142" s="4"/>
      <c r="C142" s="4" t="s">
        <v>226</v>
      </c>
      <c r="D142" s="4" t="s">
        <v>226</v>
      </c>
      <c r="E142" s="19">
        <v>96</v>
      </c>
      <c r="F142" s="19"/>
      <c r="G142" s="19"/>
      <c r="H142" s="19">
        <v>525</v>
      </c>
      <c r="I142" s="20"/>
    </row>
    <row r="143" spans="1:9" ht="21" customHeight="1">
      <c r="A143" t="s">
        <v>20</v>
      </c>
      <c r="B143" s="4"/>
      <c r="C143" s="4" t="s">
        <v>1188</v>
      </c>
      <c r="D143" s="4" t="s">
        <v>1188</v>
      </c>
      <c r="E143" s="19">
        <v>317</v>
      </c>
      <c r="F143" s="19"/>
      <c r="G143" s="19"/>
      <c r="H143" s="19">
        <v>1275</v>
      </c>
      <c r="I143" s="20"/>
    </row>
    <row r="144" spans="1:9" ht="21" customHeight="1">
      <c r="A144" t="s">
        <v>20</v>
      </c>
      <c r="B144" s="4"/>
      <c r="C144" s="4" t="s">
        <v>1189</v>
      </c>
      <c r="D144" s="4" t="s">
        <v>1189</v>
      </c>
      <c r="E144" s="19">
        <v>248</v>
      </c>
      <c r="F144" s="19"/>
      <c r="G144" s="19"/>
      <c r="H144" s="19">
        <v>1249</v>
      </c>
      <c r="I144" s="20"/>
    </row>
    <row r="145" spans="1:9" ht="21" customHeight="1">
      <c r="A145" t="s">
        <v>20</v>
      </c>
      <c r="B145" s="38"/>
      <c r="C145" s="38"/>
      <c r="D145" s="38"/>
      <c r="E145" s="39">
        <f>SUM(E116:E144)</f>
        <v>3562</v>
      </c>
      <c r="F145" s="39">
        <v>2</v>
      </c>
      <c r="G145" s="39">
        <v>11</v>
      </c>
      <c r="H145" s="39">
        <f>SUM(H116:H144)</f>
        <v>17088</v>
      </c>
      <c r="I145" s="40"/>
    </row>
    <row r="146" spans="1:9" ht="21" customHeight="1">
      <c r="A146" t="s">
        <v>20</v>
      </c>
      <c r="B146" s="4" t="s">
        <v>1190</v>
      </c>
      <c r="C146" s="4" t="s">
        <v>1191</v>
      </c>
      <c r="D146" s="4" t="s">
        <v>1191</v>
      </c>
      <c r="E146" s="19">
        <v>201</v>
      </c>
      <c r="F146" s="19"/>
      <c r="G146" s="19"/>
      <c r="H146" s="19">
        <v>838</v>
      </c>
      <c r="I146" s="20"/>
    </row>
    <row r="147" spans="1:9" ht="21" customHeight="1">
      <c r="A147" t="s">
        <v>20</v>
      </c>
      <c r="B147" s="4"/>
      <c r="C147" s="4" t="s">
        <v>1192</v>
      </c>
      <c r="D147" s="4" t="s">
        <v>1191</v>
      </c>
      <c r="E147" s="19">
        <v>96</v>
      </c>
      <c r="F147" s="19"/>
      <c r="G147" s="19"/>
      <c r="H147" s="19">
        <v>405</v>
      </c>
      <c r="I147" s="20"/>
    </row>
    <row r="148" spans="1:9" ht="21" customHeight="1">
      <c r="A148" t="s">
        <v>20</v>
      </c>
      <c r="B148" s="4"/>
      <c r="C148" s="4" t="s">
        <v>1193</v>
      </c>
      <c r="D148" s="4" t="s">
        <v>366</v>
      </c>
      <c r="E148" s="19">
        <v>77</v>
      </c>
      <c r="F148" s="19"/>
      <c r="G148" s="19"/>
      <c r="H148" s="19">
        <v>320</v>
      </c>
      <c r="I148" s="20"/>
    </row>
    <row r="149" spans="1:9" ht="21" customHeight="1">
      <c r="A149" t="s">
        <v>20</v>
      </c>
      <c r="B149" s="4"/>
      <c r="C149" s="4" t="s">
        <v>366</v>
      </c>
      <c r="D149" s="4" t="s">
        <v>366</v>
      </c>
      <c r="E149" s="19">
        <v>189</v>
      </c>
      <c r="F149" s="19"/>
      <c r="G149" s="19"/>
      <c r="H149" s="19">
        <v>916</v>
      </c>
      <c r="I149" s="20"/>
    </row>
    <row r="150" spans="1:9" ht="21" customHeight="1">
      <c r="A150" t="s">
        <v>20</v>
      </c>
      <c r="B150" s="4"/>
      <c r="C150" s="4" t="s">
        <v>1012</v>
      </c>
      <c r="D150" s="4" t="s">
        <v>366</v>
      </c>
      <c r="E150" s="19">
        <v>100</v>
      </c>
      <c r="F150" s="19"/>
      <c r="G150" s="19"/>
      <c r="H150" s="19">
        <v>434</v>
      </c>
      <c r="I150" s="20"/>
    </row>
    <row r="151" spans="1:9" ht="21" customHeight="1">
      <c r="A151" t="s">
        <v>20</v>
      </c>
      <c r="B151" s="4"/>
      <c r="C151" s="4" t="s">
        <v>1194</v>
      </c>
      <c r="D151" s="4" t="s">
        <v>1195</v>
      </c>
      <c r="E151" s="19">
        <v>254</v>
      </c>
      <c r="F151" s="19"/>
      <c r="G151" s="19"/>
      <c r="H151" s="19">
        <v>954</v>
      </c>
      <c r="I151" s="20"/>
    </row>
    <row r="152" spans="1:9" ht="21" customHeight="1">
      <c r="A152" t="s">
        <v>20</v>
      </c>
      <c r="B152" s="4"/>
      <c r="C152" s="4" t="s">
        <v>1196</v>
      </c>
      <c r="D152" s="4" t="s">
        <v>1195</v>
      </c>
      <c r="E152" s="19">
        <v>82</v>
      </c>
      <c r="F152" s="19"/>
      <c r="G152" s="19"/>
      <c r="H152" s="19">
        <v>371</v>
      </c>
      <c r="I152" s="20"/>
    </row>
    <row r="153" spans="1:9" ht="21" customHeight="1">
      <c r="A153" t="s">
        <v>20</v>
      </c>
      <c r="B153" s="4"/>
      <c r="C153" s="4" t="s">
        <v>1195</v>
      </c>
      <c r="D153" s="4" t="s">
        <v>1195</v>
      </c>
      <c r="E153" s="19">
        <v>232</v>
      </c>
      <c r="F153" s="19"/>
      <c r="G153" s="19"/>
      <c r="H153" s="19">
        <v>905</v>
      </c>
      <c r="I153" s="20"/>
    </row>
    <row r="154" spans="1:9" ht="21" customHeight="1">
      <c r="A154" t="s">
        <v>20</v>
      </c>
      <c r="B154" s="4"/>
      <c r="C154" s="4" t="s">
        <v>1197</v>
      </c>
      <c r="D154" s="4" t="s">
        <v>1198</v>
      </c>
      <c r="E154" s="19">
        <v>116</v>
      </c>
      <c r="F154" s="19"/>
      <c r="G154" s="19"/>
      <c r="H154" s="19">
        <v>485</v>
      </c>
      <c r="I154" s="20"/>
    </row>
    <row r="155" spans="1:9" ht="21" customHeight="1">
      <c r="A155" t="s">
        <v>20</v>
      </c>
      <c r="B155" s="4"/>
      <c r="C155" s="4" t="s">
        <v>175</v>
      </c>
      <c r="D155" s="4" t="s">
        <v>1198</v>
      </c>
      <c r="E155" s="19">
        <v>61</v>
      </c>
      <c r="F155" s="19"/>
      <c r="G155" s="19"/>
      <c r="H155" s="19">
        <v>252</v>
      </c>
      <c r="I155" s="20"/>
    </row>
    <row r="156" spans="1:9" ht="21" customHeight="1">
      <c r="A156" t="s">
        <v>20</v>
      </c>
      <c r="B156" s="4"/>
      <c r="C156" s="4" t="s">
        <v>1199</v>
      </c>
      <c r="D156" s="4" t="s">
        <v>1198</v>
      </c>
      <c r="E156" s="19">
        <v>29</v>
      </c>
      <c r="F156" s="19"/>
      <c r="G156" s="19"/>
      <c r="H156" s="19">
        <v>128</v>
      </c>
      <c r="I156" s="20"/>
    </row>
    <row r="157" spans="1:9" ht="21" customHeight="1">
      <c r="A157" t="s">
        <v>20</v>
      </c>
      <c r="B157" s="4"/>
      <c r="C157" s="4" t="s">
        <v>1198</v>
      </c>
      <c r="D157" s="4" t="s">
        <v>1198</v>
      </c>
      <c r="E157" s="19">
        <v>104</v>
      </c>
      <c r="F157" s="19"/>
      <c r="G157" s="19"/>
      <c r="H157" s="19">
        <v>546</v>
      </c>
      <c r="I157" s="20"/>
    </row>
    <row r="158" spans="1:9" ht="21" customHeight="1">
      <c r="A158" t="s">
        <v>20</v>
      </c>
      <c r="B158" s="4"/>
      <c r="C158" s="4" t="s">
        <v>1049</v>
      </c>
      <c r="D158" s="4" t="s">
        <v>183</v>
      </c>
      <c r="E158" s="19">
        <v>110</v>
      </c>
      <c r="F158" s="19"/>
      <c r="G158" s="19"/>
      <c r="H158" s="19">
        <v>516</v>
      </c>
      <c r="I158" s="20"/>
    </row>
    <row r="159" spans="1:9" ht="21" customHeight="1">
      <c r="A159" t="s">
        <v>20</v>
      </c>
      <c r="B159" s="4"/>
      <c r="C159" s="4" t="s">
        <v>183</v>
      </c>
      <c r="D159" s="4" t="s">
        <v>183</v>
      </c>
      <c r="E159" s="19">
        <v>188</v>
      </c>
      <c r="F159" s="19"/>
      <c r="G159" s="19"/>
      <c r="H159" s="19">
        <v>739</v>
      </c>
      <c r="I159" s="20"/>
    </row>
    <row r="160" spans="1:9" ht="21" customHeight="1">
      <c r="A160" t="s">
        <v>20</v>
      </c>
      <c r="B160" s="4"/>
      <c r="C160" s="4" t="s">
        <v>1200</v>
      </c>
      <c r="D160" s="4" t="s">
        <v>1201</v>
      </c>
      <c r="E160" s="19">
        <v>60</v>
      </c>
      <c r="F160" s="19"/>
      <c r="G160" s="19"/>
      <c r="H160" s="19">
        <v>248</v>
      </c>
      <c r="I160" s="20"/>
    </row>
    <row r="161" spans="1:9" ht="21" customHeight="1">
      <c r="A161" t="s">
        <v>20</v>
      </c>
      <c r="B161" s="4"/>
      <c r="C161" s="4" t="s">
        <v>1202</v>
      </c>
      <c r="D161" s="4" t="s">
        <v>1201</v>
      </c>
      <c r="E161" s="19">
        <v>44</v>
      </c>
      <c r="F161" s="19"/>
      <c r="G161" s="19"/>
      <c r="H161" s="19">
        <v>320</v>
      </c>
      <c r="I161" s="20"/>
    </row>
    <row r="162" spans="1:9" ht="21" customHeight="1">
      <c r="A162" t="s">
        <v>20</v>
      </c>
      <c r="B162" s="4"/>
      <c r="C162" s="4" t="s">
        <v>1201</v>
      </c>
      <c r="D162" s="4" t="s">
        <v>1201</v>
      </c>
      <c r="E162" s="19">
        <v>136</v>
      </c>
      <c r="F162" s="19"/>
      <c r="G162" s="19"/>
      <c r="H162" s="19">
        <v>841</v>
      </c>
      <c r="I162" s="20"/>
    </row>
    <row r="163" spans="1:9" ht="21" customHeight="1">
      <c r="A163" t="s">
        <v>20</v>
      </c>
      <c r="B163" s="4"/>
      <c r="C163" s="4" t="s">
        <v>1203</v>
      </c>
      <c r="D163" s="4" t="s">
        <v>1042</v>
      </c>
      <c r="E163" s="19">
        <v>48</v>
      </c>
      <c r="F163" s="19"/>
      <c r="G163" s="19"/>
      <c r="H163" s="19">
        <v>264</v>
      </c>
      <c r="I163" s="20"/>
    </row>
    <row r="164" spans="1:9" ht="21" customHeight="1">
      <c r="A164" t="s">
        <v>20</v>
      </c>
      <c r="B164" s="4"/>
      <c r="C164" s="4" t="s">
        <v>1042</v>
      </c>
      <c r="D164" s="4" t="s">
        <v>1042</v>
      </c>
      <c r="E164" s="19">
        <v>240</v>
      </c>
      <c r="F164" s="19"/>
      <c r="G164" s="19"/>
      <c r="H164" s="19">
        <v>1239</v>
      </c>
      <c r="I164" s="20"/>
    </row>
    <row r="165" spans="1:9" ht="21" customHeight="1">
      <c r="A165" t="s">
        <v>20</v>
      </c>
      <c r="B165" s="4"/>
      <c r="C165" s="4" t="s">
        <v>1204</v>
      </c>
      <c r="D165" s="4" t="s">
        <v>1204</v>
      </c>
      <c r="E165" s="19">
        <v>426</v>
      </c>
      <c r="F165" s="19"/>
      <c r="G165" s="19"/>
      <c r="H165" s="19">
        <v>2177</v>
      </c>
      <c r="I165" s="20"/>
    </row>
    <row r="166" spans="2:9" ht="19.5" customHeight="1">
      <c r="B166" s="41"/>
      <c r="C166" s="38"/>
      <c r="D166" s="38"/>
      <c r="E166" s="39">
        <f>SUM(E146:E165)</f>
        <v>2793</v>
      </c>
      <c r="F166" s="39">
        <v>2</v>
      </c>
      <c r="G166" s="39">
        <v>8</v>
      </c>
      <c r="H166" s="39">
        <f>SUM(H146:H165)</f>
        <v>12898</v>
      </c>
      <c r="I166" s="40"/>
    </row>
    <row r="167" spans="2:9" ht="19.5" customHeight="1">
      <c r="B167" s="62" t="s">
        <v>1205</v>
      </c>
      <c r="C167" s="62"/>
      <c r="D167" s="62"/>
      <c r="E167" s="39">
        <f>+E166+E145+E115+E75+E61+E53+E45+E26</f>
        <v>18380</v>
      </c>
      <c r="F167" s="39">
        <f>+F166+F145+F115+F75+F61+F53+F45+F26</f>
        <v>14</v>
      </c>
      <c r="G167" s="39">
        <f>+G166+G145+G115+G75+G61+G53+G45+G26</f>
        <v>61</v>
      </c>
      <c r="H167" s="39">
        <f>+H166+H145+H115+H75+H61+H53+H45+H26</f>
        <v>84470</v>
      </c>
      <c r="I167" s="40"/>
    </row>
    <row r="168" spans="2:8" ht="19.5" customHeight="1">
      <c r="B168" s="24"/>
      <c r="C168" s="14"/>
      <c r="D168" s="24"/>
      <c r="E168" s="25"/>
      <c r="F168" s="25"/>
      <c r="G168" s="25"/>
      <c r="H168" s="25"/>
    </row>
    <row r="169" spans="2:8" ht="19.5" customHeight="1">
      <c r="B169" s="24"/>
      <c r="C169" s="14"/>
      <c r="D169" s="24"/>
      <c r="E169" s="25"/>
      <c r="F169" s="25"/>
      <c r="G169" s="25"/>
      <c r="H169" s="25"/>
    </row>
    <row r="170" spans="2:8" ht="19.5" customHeight="1">
      <c r="B170" s="24"/>
      <c r="C170" s="14"/>
      <c r="D170" s="24"/>
      <c r="E170" s="25"/>
      <c r="F170" s="25"/>
      <c r="G170" s="25"/>
      <c r="H170" s="25"/>
    </row>
    <row r="171" spans="2:8" ht="14.25">
      <c r="B171" s="14"/>
      <c r="C171" s="14"/>
      <c r="D171" s="14"/>
      <c r="E171" s="26"/>
      <c r="F171" s="26"/>
      <c r="G171" s="26"/>
      <c r="H171" s="26"/>
    </row>
    <row r="172" spans="2:8" ht="14.25">
      <c r="B172" s="14"/>
      <c r="C172" s="14"/>
      <c r="D172" s="14"/>
      <c r="E172" s="26"/>
      <c r="F172" s="26"/>
      <c r="G172" s="26"/>
      <c r="H172" s="26"/>
    </row>
    <row r="173" spans="2:8" ht="14.25">
      <c r="B173" s="14"/>
      <c r="C173" s="14"/>
      <c r="D173" s="14"/>
      <c r="E173" s="26"/>
      <c r="F173" s="26"/>
      <c r="G173" s="26"/>
      <c r="H173" s="26"/>
    </row>
    <row r="174" spans="2:8" ht="14.25">
      <c r="B174" s="14"/>
      <c r="C174" s="14"/>
      <c r="D174" s="14"/>
      <c r="E174" s="26"/>
      <c r="F174" s="26"/>
      <c r="G174" s="26"/>
      <c r="H174" s="26"/>
    </row>
    <row r="175" spans="2:8" ht="14.25">
      <c r="B175" s="14"/>
      <c r="C175" s="14"/>
      <c r="D175" s="14"/>
      <c r="E175" s="26"/>
      <c r="F175" s="26"/>
      <c r="G175" s="26"/>
      <c r="H175" s="26"/>
    </row>
    <row r="176" spans="2:8" ht="14.25">
      <c r="B176" s="14"/>
      <c r="C176" s="14"/>
      <c r="D176" s="14"/>
      <c r="E176" s="26"/>
      <c r="F176" s="26"/>
      <c r="G176" s="26"/>
      <c r="H176" s="26"/>
    </row>
    <row r="177" spans="2:8" ht="14.25">
      <c r="B177" s="14"/>
      <c r="C177" s="14"/>
      <c r="D177" s="14"/>
      <c r="E177" s="26"/>
      <c r="F177" s="26"/>
      <c r="G177" s="26"/>
      <c r="H177" s="26"/>
    </row>
    <row r="178" spans="2:8" ht="14.25">
      <c r="B178" s="14"/>
      <c r="C178" s="14"/>
      <c r="D178" s="14"/>
      <c r="E178" s="26"/>
      <c r="F178" s="26"/>
      <c r="G178" s="26"/>
      <c r="H178" s="26"/>
    </row>
    <row r="179" spans="2:8" ht="14.25">
      <c r="B179" s="14"/>
      <c r="C179" s="14"/>
      <c r="D179" s="14"/>
      <c r="E179" s="26"/>
      <c r="F179" s="26"/>
      <c r="G179" s="26"/>
      <c r="H179" s="26"/>
    </row>
    <row r="180" spans="2:8" ht="14.25">
      <c r="B180" s="14"/>
      <c r="C180" s="14"/>
      <c r="D180" s="14"/>
      <c r="E180" s="26"/>
      <c r="F180" s="26"/>
      <c r="G180" s="26"/>
      <c r="H180" s="26"/>
    </row>
    <row r="181" spans="2:8" ht="14.25">
      <c r="B181" s="14"/>
      <c r="C181" s="14"/>
      <c r="D181" s="14"/>
      <c r="E181" s="26"/>
      <c r="F181" s="26"/>
      <c r="G181" s="26"/>
      <c r="H181" s="26"/>
    </row>
    <row r="182" spans="2:8" ht="14.25">
      <c r="B182" s="14"/>
      <c r="C182" s="14"/>
      <c r="D182" s="14"/>
      <c r="E182" s="26"/>
      <c r="F182" s="26"/>
      <c r="G182" s="26"/>
      <c r="H182" s="26"/>
    </row>
    <row r="183" spans="2:8" ht="14.25">
      <c r="B183" s="14"/>
      <c r="C183" s="14"/>
      <c r="D183" s="14"/>
      <c r="E183" s="26"/>
      <c r="F183" s="26"/>
      <c r="G183" s="26"/>
      <c r="H183" s="26"/>
    </row>
    <row r="184" spans="2:8" ht="14.25">
      <c r="B184" s="14"/>
      <c r="C184" s="14"/>
      <c r="D184" s="14"/>
      <c r="E184" s="26"/>
      <c r="F184" s="26"/>
      <c r="G184" s="26"/>
      <c r="H184" s="26"/>
    </row>
    <row r="185" spans="2:8" ht="14.25">
      <c r="B185" s="14"/>
      <c r="C185" s="14"/>
      <c r="D185" s="14"/>
      <c r="E185" s="26"/>
      <c r="F185" s="26"/>
      <c r="G185" s="26"/>
      <c r="H185" s="26"/>
    </row>
    <row r="186" spans="2:8" ht="14.25">
      <c r="B186" s="14"/>
      <c r="C186" s="14"/>
      <c r="D186" s="14"/>
      <c r="E186" s="26"/>
      <c r="F186" s="26"/>
      <c r="G186" s="26"/>
      <c r="H186" s="26"/>
    </row>
    <row r="187" spans="2:8" ht="14.25">
      <c r="B187" s="14"/>
      <c r="C187" s="14"/>
      <c r="D187" s="14"/>
      <c r="E187" s="26"/>
      <c r="F187" s="26"/>
      <c r="G187" s="26"/>
      <c r="H187" s="26"/>
    </row>
    <row r="188" spans="2:8" ht="14.25">
      <c r="B188" s="14"/>
      <c r="C188" s="14"/>
      <c r="D188" s="14"/>
      <c r="E188" s="26"/>
      <c r="F188" s="26"/>
      <c r="G188" s="26"/>
      <c r="H188" s="26"/>
    </row>
    <row r="189" spans="2:8" ht="14.25">
      <c r="B189" s="14"/>
      <c r="C189" s="14"/>
      <c r="D189" s="14"/>
      <c r="E189" s="26"/>
      <c r="F189" s="26"/>
      <c r="G189" s="26"/>
      <c r="H189" s="26"/>
    </row>
    <row r="190" spans="2:8" ht="14.25">
      <c r="B190" s="14"/>
      <c r="C190" s="14"/>
      <c r="D190" s="14"/>
      <c r="E190" s="26"/>
      <c r="F190" s="26"/>
      <c r="G190" s="26"/>
      <c r="H190" s="26"/>
    </row>
    <row r="191" spans="2:8" ht="14.25">
      <c r="B191" s="14"/>
      <c r="C191" s="14"/>
      <c r="D191" s="14"/>
      <c r="E191" s="26"/>
      <c r="F191" s="26"/>
      <c r="G191" s="26"/>
      <c r="H191" s="26"/>
    </row>
    <row r="192" spans="2:8" ht="14.25">
      <c r="B192" s="14"/>
      <c r="C192" s="14"/>
      <c r="D192" s="14"/>
      <c r="E192" s="26"/>
      <c r="F192" s="26"/>
      <c r="G192" s="26"/>
      <c r="H192" s="26"/>
    </row>
    <row r="193" spans="2:8" ht="14.25">
      <c r="B193" s="14"/>
      <c r="C193" s="14"/>
      <c r="D193" s="14"/>
      <c r="E193" s="26"/>
      <c r="F193" s="26"/>
      <c r="G193" s="26"/>
      <c r="H193" s="26"/>
    </row>
    <row r="194" spans="2:8" ht="14.25">
      <c r="B194" s="14"/>
      <c r="C194" s="14"/>
      <c r="D194" s="14"/>
      <c r="E194" s="26"/>
      <c r="F194" s="26"/>
      <c r="G194" s="26"/>
      <c r="H194" s="26"/>
    </row>
    <row r="195" spans="2:8" ht="14.25">
      <c r="B195" s="14"/>
      <c r="C195" s="14"/>
      <c r="D195" s="14"/>
      <c r="E195" s="26"/>
      <c r="F195" s="26"/>
      <c r="G195" s="26"/>
      <c r="H195" s="26"/>
    </row>
    <row r="196" spans="2:8" ht="14.25">
      <c r="B196" s="14"/>
      <c r="C196" s="14"/>
      <c r="D196" s="14"/>
      <c r="E196" s="26"/>
      <c r="F196" s="26"/>
      <c r="G196" s="26"/>
      <c r="H196" s="26"/>
    </row>
    <row r="197" spans="2:8" ht="14.25">
      <c r="B197" s="14"/>
      <c r="C197" s="14"/>
      <c r="D197" s="14"/>
      <c r="E197" s="26"/>
      <c r="F197" s="26"/>
      <c r="G197" s="26"/>
      <c r="H197" s="26"/>
    </row>
    <row r="198" spans="2:8" ht="14.25">
      <c r="B198" s="14"/>
      <c r="C198" s="14"/>
      <c r="D198" s="14"/>
      <c r="E198" s="26"/>
      <c r="F198" s="26"/>
      <c r="G198" s="26"/>
      <c r="H198" s="26"/>
    </row>
    <row r="199" spans="2:8" ht="14.25">
      <c r="B199" s="14"/>
      <c r="C199" s="14"/>
      <c r="D199" s="14"/>
      <c r="E199" s="26"/>
      <c r="F199" s="26"/>
      <c r="G199" s="26"/>
      <c r="H199" s="26"/>
    </row>
    <row r="200" spans="2:8" ht="14.25">
      <c r="B200" s="14"/>
      <c r="C200" s="14"/>
      <c r="D200" s="14"/>
      <c r="E200" s="26"/>
      <c r="F200" s="26"/>
      <c r="G200" s="26"/>
      <c r="H200" s="26"/>
    </row>
    <row r="201" spans="2:8" ht="14.25">
      <c r="B201" s="14"/>
      <c r="C201" s="14"/>
      <c r="D201" s="14"/>
      <c r="E201" s="26"/>
      <c r="F201" s="26"/>
      <c r="G201" s="26"/>
      <c r="H201" s="26"/>
    </row>
    <row r="202" spans="2:8" ht="14.25">
      <c r="B202" s="14"/>
      <c r="C202" s="14"/>
      <c r="D202" s="14"/>
      <c r="E202" s="26"/>
      <c r="F202" s="26"/>
      <c r="G202" s="26"/>
      <c r="H202" s="26"/>
    </row>
    <row r="203" spans="2:8" ht="14.25">
      <c r="B203" s="14"/>
      <c r="C203" s="14"/>
      <c r="D203" s="14"/>
      <c r="E203" s="26"/>
      <c r="F203" s="26"/>
      <c r="G203" s="26"/>
      <c r="H203" s="26"/>
    </row>
    <row r="204" spans="2:8" ht="14.25">
      <c r="B204" s="14"/>
      <c r="C204" s="14"/>
      <c r="D204" s="14"/>
      <c r="E204" s="26"/>
      <c r="F204" s="26"/>
      <c r="G204" s="26"/>
      <c r="H204" s="26"/>
    </row>
    <row r="205" spans="2:8" ht="14.25">
      <c r="B205" s="14"/>
      <c r="C205" s="14"/>
      <c r="D205" s="14"/>
      <c r="E205" s="26"/>
      <c r="F205" s="26"/>
      <c r="G205" s="26"/>
      <c r="H205" s="26"/>
    </row>
    <row r="206" spans="2:8" ht="14.25">
      <c r="B206" s="14"/>
      <c r="C206" s="14"/>
      <c r="D206" s="14"/>
      <c r="E206" s="26"/>
      <c r="F206" s="26"/>
      <c r="G206" s="26"/>
      <c r="H206" s="26"/>
    </row>
    <row r="207" spans="2:8" ht="14.25">
      <c r="B207" s="14"/>
      <c r="C207" s="14"/>
      <c r="D207" s="14"/>
      <c r="E207" s="26"/>
      <c r="F207" s="26"/>
      <c r="G207" s="26"/>
      <c r="H207" s="26"/>
    </row>
    <row r="208" spans="2:8" ht="14.25">
      <c r="B208" s="14"/>
      <c r="C208" s="14"/>
      <c r="D208" s="14"/>
      <c r="E208" s="26"/>
      <c r="F208" s="26"/>
      <c r="G208" s="26"/>
      <c r="H208" s="26"/>
    </row>
    <row r="209" spans="2:8" ht="14.25">
      <c r="B209" s="14"/>
      <c r="C209" s="14"/>
      <c r="D209" s="14"/>
      <c r="E209" s="26"/>
      <c r="F209" s="26"/>
      <c r="G209" s="26"/>
      <c r="H209" s="26"/>
    </row>
    <row r="210" spans="2:8" ht="14.25">
      <c r="B210" s="14"/>
      <c r="C210" s="14"/>
      <c r="D210" s="14"/>
      <c r="E210" s="26"/>
      <c r="F210" s="26"/>
      <c r="G210" s="26"/>
      <c r="H210" s="26"/>
    </row>
    <row r="211" spans="2:8" ht="14.25">
      <c r="B211" s="14"/>
      <c r="C211" s="14"/>
      <c r="D211" s="14"/>
      <c r="E211" s="26"/>
      <c r="F211" s="26"/>
      <c r="G211" s="26"/>
      <c r="H211" s="26"/>
    </row>
    <row r="212" spans="2:8" ht="14.25">
      <c r="B212" s="14"/>
      <c r="C212" s="14"/>
      <c r="D212" s="14"/>
      <c r="E212" s="26"/>
      <c r="F212" s="26"/>
      <c r="G212" s="26"/>
      <c r="H212" s="26"/>
    </row>
    <row r="213" spans="2:8" ht="14.25">
      <c r="B213" s="14"/>
      <c r="C213" s="14"/>
      <c r="D213" s="14"/>
      <c r="E213" s="26"/>
      <c r="F213" s="26"/>
      <c r="G213" s="26"/>
      <c r="H213" s="26"/>
    </row>
    <row r="214" spans="2:8" ht="14.25">
      <c r="B214" s="14"/>
      <c r="C214" s="14"/>
      <c r="D214" s="14"/>
      <c r="E214" s="26"/>
      <c r="F214" s="26"/>
      <c r="G214" s="26"/>
      <c r="H214" s="26"/>
    </row>
    <row r="215" spans="2:8" ht="14.25">
      <c r="B215" s="14"/>
      <c r="C215" s="14"/>
      <c r="D215" s="14"/>
      <c r="E215" s="26"/>
      <c r="F215" s="26"/>
      <c r="G215" s="26"/>
      <c r="H215" s="26"/>
    </row>
    <row r="216" spans="2:8" ht="14.25">
      <c r="B216" s="14"/>
      <c r="C216" s="14"/>
      <c r="D216" s="14"/>
      <c r="E216" s="26"/>
      <c r="F216" s="26"/>
      <c r="G216" s="26"/>
      <c r="H216" s="26"/>
    </row>
    <row r="217" spans="2:8" ht="14.25">
      <c r="B217" s="14"/>
      <c r="C217" s="14"/>
      <c r="D217" s="14"/>
      <c r="E217" s="26"/>
      <c r="F217" s="26"/>
      <c r="G217" s="26"/>
      <c r="H217" s="26"/>
    </row>
    <row r="218" spans="2:8" ht="14.25">
      <c r="B218" s="14"/>
      <c r="C218" s="14"/>
      <c r="D218" s="14"/>
      <c r="E218" s="26"/>
      <c r="F218" s="26"/>
      <c r="G218" s="26"/>
      <c r="H218" s="26"/>
    </row>
    <row r="219" spans="2:8" ht="14.25">
      <c r="B219" s="14"/>
      <c r="C219" s="14"/>
      <c r="D219" s="14"/>
      <c r="E219" s="26"/>
      <c r="F219" s="26"/>
      <c r="G219" s="26"/>
      <c r="H219" s="26"/>
    </row>
    <row r="220" spans="2:8" ht="14.25">
      <c r="B220" s="14"/>
      <c r="C220" s="14"/>
      <c r="D220" s="14"/>
      <c r="E220" s="26"/>
      <c r="F220" s="26"/>
      <c r="G220" s="26"/>
      <c r="H220" s="26"/>
    </row>
    <row r="221" spans="2:8" ht="14.25">
      <c r="B221" s="14"/>
      <c r="C221" s="14"/>
      <c r="D221" s="14"/>
      <c r="E221" s="26"/>
      <c r="F221" s="26"/>
      <c r="G221" s="26"/>
      <c r="H221" s="26"/>
    </row>
    <row r="222" spans="2:8" ht="14.25">
      <c r="B222" s="14"/>
      <c r="C222" s="14"/>
      <c r="D222" s="14"/>
      <c r="E222" s="26"/>
      <c r="F222" s="26"/>
      <c r="G222" s="26"/>
      <c r="H222" s="26"/>
    </row>
    <row r="223" spans="2:8" ht="14.25">
      <c r="B223" s="14"/>
      <c r="C223" s="14"/>
      <c r="D223" s="14"/>
      <c r="E223" s="26"/>
      <c r="F223" s="26"/>
      <c r="G223" s="26"/>
      <c r="H223" s="26"/>
    </row>
    <row r="224" spans="2:8" ht="14.25">
      <c r="B224" s="14"/>
      <c r="C224" s="14"/>
      <c r="D224" s="14"/>
      <c r="E224" s="26"/>
      <c r="F224" s="26"/>
      <c r="G224" s="26"/>
      <c r="H224" s="26"/>
    </row>
    <row r="225" spans="2:8" ht="14.25">
      <c r="B225" s="14"/>
      <c r="C225" s="14"/>
      <c r="D225" s="14"/>
      <c r="E225" s="26"/>
      <c r="F225" s="26"/>
      <c r="G225" s="26"/>
      <c r="H225" s="26"/>
    </row>
    <row r="226" spans="2:8" ht="14.25">
      <c r="B226" s="14"/>
      <c r="C226" s="14"/>
      <c r="D226" s="14"/>
      <c r="E226" s="26"/>
      <c r="F226" s="26"/>
      <c r="G226" s="26"/>
      <c r="H226" s="26"/>
    </row>
    <row r="227" spans="2:8" ht="14.25">
      <c r="B227" s="14"/>
      <c r="C227" s="14"/>
      <c r="D227" s="14"/>
      <c r="E227" s="26"/>
      <c r="F227" s="26"/>
      <c r="G227" s="26"/>
      <c r="H227" s="26"/>
    </row>
    <row r="228" spans="2:8" ht="14.25">
      <c r="B228" s="14"/>
      <c r="C228" s="14"/>
      <c r="D228" s="14"/>
      <c r="E228" s="26"/>
      <c r="F228" s="26"/>
      <c r="G228" s="26"/>
      <c r="H228" s="26"/>
    </row>
    <row r="229" spans="2:8" ht="14.25">
      <c r="B229" s="14"/>
      <c r="C229" s="14"/>
      <c r="D229" s="14"/>
      <c r="E229" s="26"/>
      <c r="F229" s="26"/>
      <c r="G229" s="26"/>
      <c r="H229" s="26"/>
    </row>
    <row r="230" spans="2:8" ht="14.25">
      <c r="B230" s="14"/>
      <c r="C230" s="14"/>
      <c r="D230" s="14"/>
      <c r="E230" s="26"/>
      <c r="F230" s="26"/>
      <c r="G230" s="26"/>
      <c r="H230" s="26"/>
    </row>
    <row r="231" spans="2:8" ht="14.25">
      <c r="B231" s="14"/>
      <c r="C231" s="14"/>
      <c r="D231" s="14"/>
      <c r="E231" s="26"/>
      <c r="F231" s="26"/>
      <c r="G231" s="26"/>
      <c r="H231" s="26"/>
    </row>
    <row r="232" spans="2:8" ht="14.25">
      <c r="B232" s="14"/>
      <c r="C232" s="14"/>
      <c r="D232" s="14"/>
      <c r="E232" s="26"/>
      <c r="F232" s="26"/>
      <c r="G232" s="26"/>
      <c r="H232" s="26"/>
    </row>
    <row r="233" spans="2:8" ht="14.25">
      <c r="B233" s="14"/>
      <c r="C233" s="14"/>
      <c r="D233" s="14"/>
      <c r="E233" s="26"/>
      <c r="F233" s="26"/>
      <c r="G233" s="26"/>
      <c r="H233" s="26"/>
    </row>
    <row r="234" spans="2:8" ht="14.25">
      <c r="B234" s="14"/>
      <c r="C234" s="14"/>
      <c r="D234" s="14"/>
      <c r="E234" s="26"/>
      <c r="F234" s="26"/>
      <c r="G234" s="26"/>
      <c r="H234" s="26"/>
    </row>
    <row r="235" spans="2:8" ht="14.25">
      <c r="B235" s="14"/>
      <c r="C235" s="14"/>
      <c r="D235" s="14"/>
      <c r="E235" s="26"/>
      <c r="F235" s="26"/>
      <c r="G235" s="26"/>
      <c r="H235" s="26"/>
    </row>
    <row r="236" spans="2:8" ht="14.25">
      <c r="B236" s="14"/>
      <c r="C236" s="14"/>
      <c r="D236" s="14"/>
      <c r="E236" s="26"/>
      <c r="F236" s="26"/>
      <c r="G236" s="26"/>
      <c r="H236" s="26"/>
    </row>
    <row r="237" spans="2:8" ht="14.25">
      <c r="B237" s="14"/>
      <c r="C237" s="14"/>
      <c r="D237" s="14"/>
      <c r="E237" s="26"/>
      <c r="F237" s="26"/>
      <c r="G237" s="26"/>
      <c r="H237" s="26"/>
    </row>
    <row r="238" spans="2:8" ht="14.25">
      <c r="B238" s="14"/>
      <c r="C238" s="14"/>
      <c r="D238" s="14"/>
      <c r="E238" s="26"/>
      <c r="F238" s="26"/>
      <c r="G238" s="26"/>
      <c r="H238" s="26"/>
    </row>
    <row r="239" spans="2:8" ht="14.25">
      <c r="B239" s="14"/>
      <c r="C239" s="14"/>
      <c r="D239" s="14"/>
      <c r="E239" s="26"/>
      <c r="F239" s="26"/>
      <c r="G239" s="26"/>
      <c r="H239" s="26"/>
    </row>
    <row r="240" spans="2:8" ht="14.25">
      <c r="B240" s="14"/>
      <c r="C240" s="14"/>
      <c r="D240" s="14"/>
      <c r="E240" s="26"/>
      <c r="F240" s="26"/>
      <c r="G240" s="26"/>
      <c r="H240" s="26"/>
    </row>
    <row r="241" spans="2:8" ht="14.25">
      <c r="B241" s="14"/>
      <c r="C241" s="14"/>
      <c r="D241" s="14"/>
      <c r="E241" s="26"/>
      <c r="F241" s="26"/>
      <c r="G241" s="26"/>
      <c r="H241" s="26"/>
    </row>
    <row r="242" spans="2:8" ht="14.25">
      <c r="B242" s="14"/>
      <c r="C242" s="14"/>
      <c r="D242" s="14"/>
      <c r="E242" s="26"/>
      <c r="F242" s="26"/>
      <c r="G242" s="26"/>
      <c r="H242" s="26"/>
    </row>
    <row r="243" spans="2:8" ht="14.25">
      <c r="B243" s="14"/>
      <c r="C243" s="14"/>
      <c r="D243" s="14"/>
      <c r="E243" s="26"/>
      <c r="F243" s="26"/>
      <c r="G243" s="26"/>
      <c r="H243" s="26"/>
    </row>
    <row r="244" spans="2:8" ht="14.25">
      <c r="B244" s="14"/>
      <c r="C244" s="14"/>
      <c r="D244" s="14"/>
      <c r="E244" s="26"/>
      <c r="F244" s="26"/>
      <c r="G244" s="26"/>
      <c r="H244" s="26"/>
    </row>
    <row r="245" spans="2:8" ht="14.25">
      <c r="B245" s="14"/>
      <c r="C245" s="14"/>
      <c r="D245" s="14"/>
      <c r="E245" s="26"/>
      <c r="F245" s="26"/>
      <c r="G245" s="26"/>
      <c r="H245" s="26"/>
    </row>
    <row r="246" spans="2:8" ht="14.25">
      <c r="B246" s="14"/>
      <c r="C246" s="14"/>
      <c r="D246" s="14"/>
      <c r="E246" s="26"/>
      <c r="F246" s="26"/>
      <c r="G246" s="26"/>
      <c r="H246" s="26"/>
    </row>
    <row r="247" spans="2:8" ht="14.25">
      <c r="B247" s="14"/>
      <c r="C247" s="14"/>
      <c r="D247" s="14"/>
      <c r="E247" s="26"/>
      <c r="F247" s="26"/>
      <c r="G247" s="26"/>
      <c r="H247" s="26"/>
    </row>
    <row r="248" spans="2:8" ht="14.25">
      <c r="B248" s="14"/>
      <c r="C248" s="14"/>
      <c r="D248" s="14"/>
      <c r="E248" s="26"/>
      <c r="F248" s="26"/>
      <c r="G248" s="26"/>
      <c r="H248" s="26"/>
    </row>
    <row r="249" spans="2:8" ht="14.25">
      <c r="B249" s="14"/>
      <c r="C249" s="14"/>
      <c r="D249" s="14"/>
      <c r="E249" s="26"/>
      <c r="F249" s="26"/>
      <c r="G249" s="26"/>
      <c r="H249" s="26"/>
    </row>
    <row r="250" spans="2:8" ht="14.25">
      <c r="B250" s="14"/>
      <c r="C250" s="14"/>
      <c r="D250" s="14"/>
      <c r="E250" s="26"/>
      <c r="F250" s="26"/>
      <c r="G250" s="26"/>
      <c r="H250" s="26"/>
    </row>
    <row r="251" spans="2:8" ht="14.25">
      <c r="B251" s="14"/>
      <c r="C251" s="14"/>
      <c r="D251" s="14"/>
      <c r="E251" s="26"/>
      <c r="F251" s="26"/>
      <c r="G251" s="26"/>
      <c r="H251" s="26"/>
    </row>
    <row r="252" spans="2:8" ht="14.25">
      <c r="B252" s="14"/>
      <c r="C252" s="14"/>
      <c r="D252" s="14"/>
      <c r="E252" s="26"/>
      <c r="F252" s="26"/>
      <c r="G252" s="26"/>
      <c r="H252" s="26"/>
    </row>
    <row r="253" spans="2:8" ht="14.25">
      <c r="B253" s="14"/>
      <c r="C253" s="14"/>
      <c r="D253" s="14"/>
      <c r="E253" s="26"/>
      <c r="F253" s="26"/>
      <c r="G253" s="26"/>
      <c r="H253" s="26"/>
    </row>
    <row r="254" spans="2:8" ht="14.25">
      <c r="B254" s="14"/>
      <c r="C254" s="14"/>
      <c r="D254" s="14"/>
      <c r="E254" s="26"/>
      <c r="F254" s="26"/>
      <c r="G254" s="26"/>
      <c r="H254" s="26"/>
    </row>
    <row r="255" spans="2:8" ht="14.25">
      <c r="B255" s="14"/>
      <c r="C255" s="14"/>
      <c r="D255" s="14"/>
      <c r="E255" s="26"/>
      <c r="F255" s="26"/>
      <c r="G255" s="26"/>
      <c r="H255" s="26"/>
    </row>
    <row r="256" spans="2:8" ht="14.25">
      <c r="B256" s="14"/>
      <c r="C256" s="14"/>
      <c r="D256" s="14"/>
      <c r="E256" s="26"/>
      <c r="F256" s="26"/>
      <c r="G256" s="26"/>
      <c r="H256" s="26"/>
    </row>
    <row r="257" spans="2:8" ht="14.25">
      <c r="B257" s="14"/>
      <c r="C257" s="14"/>
      <c r="D257" s="14"/>
      <c r="E257" s="26"/>
      <c r="F257" s="26"/>
      <c r="G257" s="26"/>
      <c r="H257" s="26"/>
    </row>
    <row r="258" spans="2:8" ht="14.25">
      <c r="B258" s="14"/>
      <c r="C258" s="14"/>
      <c r="D258" s="14"/>
      <c r="E258" s="26"/>
      <c r="F258" s="26"/>
      <c r="G258" s="26"/>
      <c r="H258" s="26"/>
    </row>
    <row r="259" spans="2:8" ht="14.25">
      <c r="B259" s="14"/>
      <c r="C259" s="14"/>
      <c r="D259" s="14"/>
      <c r="E259" s="26"/>
      <c r="F259" s="26"/>
      <c r="G259" s="26"/>
      <c r="H259" s="26"/>
    </row>
    <row r="260" spans="2:8" ht="14.25">
      <c r="B260" s="14"/>
      <c r="C260" s="14"/>
      <c r="D260" s="14"/>
      <c r="E260" s="26"/>
      <c r="F260" s="26"/>
      <c r="G260" s="26"/>
      <c r="H260" s="26"/>
    </row>
    <row r="261" spans="2:8" ht="14.25">
      <c r="B261" s="14"/>
      <c r="C261" s="14"/>
      <c r="D261" s="14"/>
      <c r="E261" s="26"/>
      <c r="F261" s="26"/>
      <c r="G261" s="26"/>
      <c r="H261" s="26"/>
    </row>
    <row r="262" spans="2:8" ht="14.25">
      <c r="B262" s="14"/>
      <c r="C262" s="14"/>
      <c r="D262" s="14"/>
      <c r="E262" s="26"/>
      <c r="F262" s="26"/>
      <c r="G262" s="26"/>
      <c r="H262" s="26"/>
    </row>
    <row r="263" spans="2:8" ht="14.25">
      <c r="B263" s="14"/>
      <c r="C263" s="14"/>
      <c r="D263" s="14"/>
      <c r="E263" s="26"/>
      <c r="F263" s="26"/>
      <c r="G263" s="26"/>
      <c r="H263" s="26"/>
    </row>
    <row r="264" spans="2:8" ht="14.25">
      <c r="B264" s="14"/>
      <c r="C264" s="14"/>
      <c r="D264" s="14"/>
      <c r="E264" s="26"/>
      <c r="F264" s="26"/>
      <c r="G264" s="26"/>
      <c r="H264" s="26"/>
    </row>
    <row r="265" spans="2:8" ht="14.25">
      <c r="B265" s="14"/>
      <c r="C265" s="14"/>
      <c r="D265" s="14"/>
      <c r="E265" s="26"/>
      <c r="F265" s="26"/>
      <c r="G265" s="26"/>
      <c r="H265" s="26"/>
    </row>
    <row r="266" spans="2:8" ht="14.25">
      <c r="B266" s="14"/>
      <c r="C266" s="14"/>
      <c r="D266" s="14"/>
      <c r="E266" s="26"/>
      <c r="F266" s="26"/>
      <c r="G266" s="26"/>
      <c r="H266" s="26"/>
    </row>
    <row r="267" spans="2:8" ht="14.25">
      <c r="B267" s="14"/>
      <c r="C267" s="14"/>
      <c r="D267" s="14"/>
      <c r="E267" s="26"/>
      <c r="F267" s="26"/>
      <c r="G267" s="26"/>
      <c r="H267" s="26"/>
    </row>
    <row r="268" spans="2:8" ht="14.25">
      <c r="B268" s="14"/>
      <c r="C268" s="14"/>
      <c r="D268" s="14"/>
      <c r="E268" s="26"/>
      <c r="F268" s="26"/>
      <c r="G268" s="26"/>
      <c r="H268" s="26"/>
    </row>
    <row r="269" spans="2:8" ht="14.25">
      <c r="B269" s="14"/>
      <c r="C269" s="14"/>
      <c r="D269" s="14"/>
      <c r="E269" s="26"/>
      <c r="F269" s="26"/>
      <c r="G269" s="26"/>
      <c r="H269" s="26"/>
    </row>
    <row r="270" spans="2:8" ht="14.25">
      <c r="B270" s="14"/>
      <c r="C270" s="14"/>
      <c r="D270" s="14"/>
      <c r="E270" s="26"/>
      <c r="F270" s="26"/>
      <c r="G270" s="26"/>
      <c r="H270" s="26"/>
    </row>
    <row r="271" spans="2:8" ht="14.25">
      <c r="B271" s="14"/>
      <c r="C271" s="14"/>
      <c r="D271" s="14"/>
      <c r="E271" s="26"/>
      <c r="F271" s="26"/>
      <c r="G271" s="26"/>
      <c r="H271" s="26"/>
    </row>
    <row r="272" spans="2:8" ht="14.25">
      <c r="B272" s="14"/>
      <c r="C272" s="14"/>
      <c r="D272" s="14"/>
      <c r="E272" s="26"/>
      <c r="F272" s="26"/>
      <c r="G272" s="26"/>
      <c r="H272" s="26"/>
    </row>
    <row r="273" spans="2:8" ht="14.25">
      <c r="B273" s="14"/>
      <c r="C273" s="14"/>
      <c r="D273" s="14"/>
      <c r="E273" s="26"/>
      <c r="F273" s="26"/>
      <c r="G273" s="26"/>
      <c r="H273" s="26"/>
    </row>
    <row r="274" spans="2:8" ht="14.25">
      <c r="B274" s="14"/>
      <c r="C274" s="14"/>
      <c r="D274" s="14"/>
      <c r="E274" s="26"/>
      <c r="F274" s="26"/>
      <c r="G274" s="26"/>
      <c r="H274" s="26"/>
    </row>
    <row r="275" spans="2:8" ht="14.25">
      <c r="B275" s="14"/>
      <c r="C275" s="14"/>
      <c r="D275" s="14"/>
      <c r="E275" s="26"/>
      <c r="F275" s="26"/>
      <c r="G275" s="26"/>
      <c r="H275" s="26"/>
    </row>
    <row r="276" spans="2:8" ht="14.25">
      <c r="B276" s="14"/>
      <c r="C276" s="14"/>
      <c r="D276" s="14"/>
      <c r="E276" s="26"/>
      <c r="F276" s="26"/>
      <c r="G276" s="26"/>
      <c r="H276" s="26"/>
    </row>
    <row r="277" spans="2:8" ht="14.25">
      <c r="B277" s="14"/>
      <c r="C277" s="14"/>
      <c r="D277" s="14"/>
      <c r="E277" s="26"/>
      <c r="F277" s="26"/>
      <c r="G277" s="26"/>
      <c r="H277" s="26"/>
    </row>
    <row r="278" spans="2:8" ht="14.25">
      <c r="B278" s="14"/>
      <c r="C278" s="14"/>
      <c r="D278" s="14"/>
      <c r="E278" s="26"/>
      <c r="F278" s="26"/>
      <c r="G278" s="26"/>
      <c r="H278" s="26"/>
    </row>
    <row r="279" spans="2:8" ht="14.25">
      <c r="B279" s="14"/>
      <c r="C279" s="14"/>
      <c r="D279" s="14"/>
      <c r="E279" s="26"/>
      <c r="F279" s="26"/>
      <c r="G279" s="26"/>
      <c r="H279" s="26"/>
    </row>
    <row r="280" spans="2:8" ht="14.25">
      <c r="B280" s="14"/>
      <c r="C280" s="14"/>
      <c r="D280" s="14"/>
      <c r="E280" s="26"/>
      <c r="F280" s="26"/>
      <c r="G280" s="26"/>
      <c r="H280" s="26"/>
    </row>
    <row r="281" spans="2:8" ht="14.25">
      <c r="B281" s="14"/>
      <c r="C281" s="14"/>
      <c r="D281" s="14"/>
      <c r="E281" s="26"/>
      <c r="F281" s="26"/>
      <c r="G281" s="26"/>
      <c r="H281" s="26"/>
    </row>
    <row r="282" spans="2:8" ht="14.25">
      <c r="B282" s="14"/>
      <c r="C282" s="14"/>
      <c r="D282" s="14"/>
      <c r="E282" s="26"/>
      <c r="F282" s="26"/>
      <c r="G282" s="26"/>
      <c r="H282" s="26"/>
    </row>
    <row r="283" spans="2:8" ht="14.25">
      <c r="B283" s="14"/>
      <c r="C283" s="14"/>
      <c r="D283" s="14"/>
      <c r="E283" s="26"/>
      <c r="F283" s="26"/>
      <c r="G283" s="26"/>
      <c r="H283" s="26"/>
    </row>
    <row r="284" spans="2:8" ht="14.25">
      <c r="B284" s="14"/>
      <c r="C284" s="14"/>
      <c r="D284" s="14"/>
      <c r="E284" s="26"/>
      <c r="F284" s="26"/>
      <c r="G284" s="26"/>
      <c r="H284" s="26"/>
    </row>
    <row r="285" spans="2:8" ht="14.25">
      <c r="B285" s="14"/>
      <c r="C285" s="14"/>
      <c r="D285" s="14"/>
      <c r="E285" s="26"/>
      <c r="F285" s="26"/>
      <c r="G285" s="26"/>
      <c r="H285" s="26"/>
    </row>
    <row r="286" spans="2:8" ht="14.25">
      <c r="B286" s="14"/>
      <c r="C286" s="14"/>
      <c r="D286" s="14"/>
      <c r="E286" s="26"/>
      <c r="F286" s="26"/>
      <c r="G286" s="26"/>
      <c r="H286" s="26"/>
    </row>
    <row r="287" spans="2:8" ht="14.25">
      <c r="B287" s="14"/>
      <c r="C287" s="14"/>
      <c r="D287" s="14"/>
      <c r="E287" s="26"/>
      <c r="F287" s="26"/>
      <c r="G287" s="26"/>
      <c r="H287" s="26"/>
    </row>
    <row r="288" spans="2:8" ht="14.25">
      <c r="B288" s="14"/>
      <c r="C288" s="14"/>
      <c r="D288" s="14"/>
      <c r="E288" s="26"/>
      <c r="F288" s="26"/>
      <c r="G288" s="26"/>
      <c r="H288" s="26"/>
    </row>
    <row r="289" spans="2:8" ht="14.25">
      <c r="B289" s="14"/>
      <c r="C289" s="14"/>
      <c r="D289" s="14"/>
      <c r="E289" s="26"/>
      <c r="F289" s="26"/>
      <c r="G289" s="26"/>
      <c r="H289" s="26"/>
    </row>
    <row r="290" spans="2:8" ht="14.25">
      <c r="B290" s="14"/>
      <c r="C290" s="14"/>
      <c r="D290" s="14"/>
      <c r="E290" s="26"/>
      <c r="F290" s="26"/>
      <c r="G290" s="26"/>
      <c r="H290" s="26"/>
    </row>
    <row r="291" spans="2:8" ht="14.25">
      <c r="B291" s="14"/>
      <c r="C291" s="14"/>
      <c r="D291" s="14"/>
      <c r="E291" s="26"/>
      <c r="F291" s="26"/>
      <c r="G291" s="26"/>
      <c r="H291" s="26"/>
    </row>
    <row r="292" spans="2:8" ht="14.25">
      <c r="B292" s="14"/>
      <c r="C292" s="14"/>
      <c r="D292" s="14"/>
      <c r="E292" s="26"/>
      <c r="F292" s="26"/>
      <c r="G292" s="26"/>
      <c r="H292" s="26"/>
    </row>
    <row r="293" spans="2:8" ht="14.25">
      <c r="B293" s="14"/>
      <c r="C293" s="14"/>
      <c r="D293" s="14"/>
      <c r="E293" s="26"/>
      <c r="F293" s="26"/>
      <c r="G293" s="26"/>
      <c r="H293" s="26"/>
    </row>
    <row r="294" spans="2:8" ht="14.25">
      <c r="B294" s="14"/>
      <c r="C294" s="14"/>
      <c r="D294" s="14"/>
      <c r="E294" s="26"/>
      <c r="F294" s="26"/>
      <c r="G294" s="26"/>
      <c r="H294" s="26"/>
    </row>
    <row r="295" spans="2:8" ht="14.25">
      <c r="B295" s="14"/>
      <c r="C295" s="14"/>
      <c r="D295" s="14"/>
      <c r="E295" s="26"/>
      <c r="F295" s="26"/>
      <c r="G295" s="26"/>
      <c r="H295" s="26"/>
    </row>
  </sheetData>
  <sheetProtection/>
  <mergeCells count="4">
    <mergeCell ref="B1:H1"/>
    <mergeCell ref="B2:H2"/>
    <mergeCell ref="B3:H3"/>
    <mergeCell ref="B167:D167"/>
  </mergeCells>
  <printOptions/>
  <pageMargins left="1" right="0.2" top="0.4902777777777778" bottom="0.45972222222222225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0"/>
  <sheetViews>
    <sheetView zoomScale="115" zoomScaleNormal="115" zoomScalePageLayoutView="0" workbookViewId="0" topLeftCell="A142">
      <selection activeCell="D7" sqref="D7"/>
    </sheetView>
  </sheetViews>
  <sheetFormatPr defaultColWidth="9.140625" defaultRowHeight="12.75"/>
  <cols>
    <col min="1" max="1" width="12.57421875" style="0" customWidth="1"/>
    <col min="2" max="2" width="20.28125" style="0" customWidth="1"/>
    <col min="3" max="3" width="23.57421875" style="0" customWidth="1"/>
    <col min="4" max="4" width="28.00390625" style="0" customWidth="1"/>
    <col min="5" max="5" width="14.140625" style="0" customWidth="1"/>
    <col min="7" max="7" width="9.7109375" style="0" customWidth="1"/>
    <col min="8" max="8" width="12.7109375" style="0" customWidth="1"/>
    <col min="9" max="9" width="17.8515625" style="0" customWidth="1"/>
  </cols>
  <sheetData>
    <row r="1" spans="2:8" ht="18">
      <c r="B1" s="55" t="s">
        <v>0</v>
      </c>
      <c r="C1" s="55"/>
      <c r="D1" s="55"/>
      <c r="E1" s="55"/>
      <c r="F1" s="55"/>
      <c r="G1" s="55"/>
      <c r="H1" s="55"/>
    </row>
    <row r="2" spans="2:8" ht="15">
      <c r="B2" s="56" t="s">
        <v>1</v>
      </c>
      <c r="C2" s="56"/>
      <c r="D2" s="56"/>
      <c r="E2" s="56"/>
      <c r="F2" s="56"/>
      <c r="G2" s="56"/>
      <c r="H2" s="56"/>
    </row>
    <row r="3" spans="2:8" ht="15">
      <c r="B3" s="56" t="s">
        <v>1206</v>
      </c>
      <c r="C3" s="56"/>
      <c r="D3" s="56"/>
      <c r="E3" s="56"/>
      <c r="F3" s="56"/>
      <c r="G3" s="56"/>
      <c r="H3" s="56"/>
    </row>
    <row r="4" spans="2:9" ht="36" customHeight="1">
      <c r="B4" s="2" t="s">
        <v>3</v>
      </c>
      <c r="C4" s="2" t="s">
        <v>4</v>
      </c>
      <c r="D4" s="17" t="s">
        <v>5</v>
      </c>
      <c r="E4" s="2" t="s">
        <v>6</v>
      </c>
      <c r="F4" s="17" t="s">
        <v>7</v>
      </c>
      <c r="G4" s="17" t="s">
        <v>8</v>
      </c>
      <c r="H4" s="2" t="s">
        <v>9</v>
      </c>
      <c r="I4" s="18" t="s">
        <v>10</v>
      </c>
    </row>
    <row r="5" spans="1:9" ht="19.5" customHeight="1">
      <c r="A5" t="s">
        <v>110</v>
      </c>
      <c r="B5" s="4" t="s">
        <v>1207</v>
      </c>
      <c r="C5" s="4" t="s">
        <v>1208</v>
      </c>
      <c r="D5" s="4" t="s">
        <v>1208</v>
      </c>
      <c r="E5" s="19">
        <v>106</v>
      </c>
      <c r="F5" s="19"/>
      <c r="G5" s="19"/>
      <c r="H5" s="19">
        <v>477</v>
      </c>
      <c r="I5" s="20"/>
    </row>
    <row r="6" spans="1:9" ht="19.5" customHeight="1">
      <c r="A6" t="s">
        <v>110</v>
      </c>
      <c r="B6" s="4"/>
      <c r="C6" s="4" t="s">
        <v>189</v>
      </c>
      <c r="D6" s="4" t="s">
        <v>1208</v>
      </c>
      <c r="E6" s="19">
        <v>25</v>
      </c>
      <c r="F6" s="19"/>
      <c r="G6" s="19"/>
      <c r="H6" s="19">
        <v>116</v>
      </c>
      <c r="I6" s="20"/>
    </row>
    <row r="7" spans="1:9" ht="19.5" customHeight="1">
      <c r="A7" t="s">
        <v>110</v>
      </c>
      <c r="B7" s="4"/>
      <c r="C7" s="4" t="s">
        <v>1209</v>
      </c>
      <c r="D7" s="4" t="s">
        <v>1208</v>
      </c>
      <c r="E7" s="19">
        <v>143</v>
      </c>
      <c r="F7" s="19"/>
      <c r="G7" s="19"/>
      <c r="H7" s="19">
        <v>422</v>
      </c>
      <c r="I7" s="20"/>
    </row>
    <row r="8" spans="1:9" ht="19.5" customHeight="1">
      <c r="A8" t="s">
        <v>110</v>
      </c>
      <c r="B8" s="4"/>
      <c r="C8" s="4" t="s">
        <v>526</v>
      </c>
      <c r="D8" s="4" t="s">
        <v>1208</v>
      </c>
      <c r="E8" s="19">
        <v>42</v>
      </c>
      <c r="F8" s="19"/>
      <c r="G8" s="19"/>
      <c r="H8" s="19">
        <v>454</v>
      </c>
      <c r="I8" s="20"/>
    </row>
    <row r="9" spans="1:9" ht="19.5" customHeight="1">
      <c r="A9" t="s">
        <v>110</v>
      </c>
      <c r="B9" s="4"/>
      <c r="C9" s="4" t="s">
        <v>305</v>
      </c>
      <c r="D9" s="4" t="s">
        <v>1208</v>
      </c>
      <c r="E9" s="19">
        <v>40</v>
      </c>
      <c r="F9" s="19"/>
      <c r="G9" s="19"/>
      <c r="H9" s="19">
        <v>175</v>
      </c>
      <c r="I9" s="20"/>
    </row>
    <row r="10" spans="1:9" ht="19.5" customHeight="1">
      <c r="A10" t="s">
        <v>110</v>
      </c>
      <c r="B10" s="4"/>
      <c r="C10" s="4" t="s">
        <v>1210</v>
      </c>
      <c r="D10" s="4" t="s">
        <v>1208</v>
      </c>
      <c r="E10" s="19">
        <v>35</v>
      </c>
      <c r="F10" s="19"/>
      <c r="G10" s="19"/>
      <c r="H10" s="19">
        <v>137</v>
      </c>
      <c r="I10" s="20"/>
    </row>
    <row r="11" spans="1:9" ht="19.5" customHeight="1">
      <c r="A11" t="s">
        <v>110</v>
      </c>
      <c r="B11" s="4"/>
      <c r="C11" s="4" t="s">
        <v>1211</v>
      </c>
      <c r="D11" s="4" t="s">
        <v>1211</v>
      </c>
      <c r="E11" s="19">
        <v>178</v>
      </c>
      <c r="F11" s="19"/>
      <c r="G11" s="19"/>
      <c r="H11" s="19">
        <v>809</v>
      </c>
      <c r="I11" s="20"/>
    </row>
    <row r="12" spans="1:9" ht="19.5" customHeight="1">
      <c r="A12" t="s">
        <v>110</v>
      </c>
      <c r="B12" s="4"/>
      <c r="C12" s="4" t="s">
        <v>1212</v>
      </c>
      <c r="D12" s="4" t="s">
        <v>1211</v>
      </c>
      <c r="E12" s="19">
        <v>62</v>
      </c>
      <c r="F12" s="19"/>
      <c r="G12" s="19"/>
      <c r="H12" s="19">
        <v>290</v>
      </c>
      <c r="I12" s="20"/>
    </row>
    <row r="13" spans="1:9" ht="19.5" customHeight="1">
      <c r="A13" t="s">
        <v>110</v>
      </c>
      <c r="B13" s="4"/>
      <c r="C13" s="4" t="s">
        <v>1213</v>
      </c>
      <c r="D13" s="4" t="s">
        <v>1214</v>
      </c>
      <c r="E13" s="19">
        <v>50</v>
      </c>
      <c r="F13" s="19"/>
      <c r="G13" s="19"/>
      <c r="H13" s="19">
        <v>227</v>
      </c>
      <c r="I13" s="20"/>
    </row>
    <row r="14" spans="1:9" ht="19.5" customHeight="1">
      <c r="A14" t="s">
        <v>110</v>
      </c>
      <c r="B14" s="4"/>
      <c r="C14" s="4" t="s">
        <v>1215</v>
      </c>
      <c r="D14" s="4" t="s">
        <v>1214</v>
      </c>
      <c r="E14" s="19">
        <v>45</v>
      </c>
      <c r="F14" s="19"/>
      <c r="G14" s="19"/>
      <c r="H14" s="19">
        <v>185</v>
      </c>
      <c r="I14" s="20"/>
    </row>
    <row r="15" spans="1:9" ht="19.5" customHeight="1">
      <c r="A15" t="s">
        <v>110</v>
      </c>
      <c r="B15" s="4"/>
      <c r="C15" s="4" t="s">
        <v>1214</v>
      </c>
      <c r="D15" s="4" t="s">
        <v>1214</v>
      </c>
      <c r="E15" s="19">
        <v>117</v>
      </c>
      <c r="F15" s="19"/>
      <c r="G15" s="19"/>
      <c r="H15" s="19">
        <v>594</v>
      </c>
      <c r="I15" s="20"/>
    </row>
    <row r="16" spans="1:9" ht="19.5" customHeight="1">
      <c r="A16" t="s">
        <v>110</v>
      </c>
      <c r="B16" s="4"/>
      <c r="C16" s="4" t="s">
        <v>979</v>
      </c>
      <c r="D16" s="4" t="s">
        <v>1214</v>
      </c>
      <c r="E16" s="19">
        <v>123</v>
      </c>
      <c r="F16" s="19"/>
      <c r="G16" s="19"/>
      <c r="H16" s="19">
        <v>565</v>
      </c>
      <c r="I16" s="20"/>
    </row>
    <row r="17" spans="1:9" ht="19.5" customHeight="1">
      <c r="A17" t="s">
        <v>110</v>
      </c>
      <c r="B17" s="4"/>
      <c r="C17" s="4" t="s">
        <v>1216</v>
      </c>
      <c r="D17" s="4" t="s">
        <v>1125</v>
      </c>
      <c r="E17" s="19">
        <v>101</v>
      </c>
      <c r="F17" s="19"/>
      <c r="G17" s="19"/>
      <c r="H17" s="19">
        <v>427</v>
      </c>
      <c r="I17" s="20"/>
    </row>
    <row r="18" spans="1:9" ht="19.5" customHeight="1">
      <c r="A18" t="s">
        <v>110</v>
      </c>
      <c r="B18" s="4"/>
      <c r="C18" s="4" t="s">
        <v>1217</v>
      </c>
      <c r="D18" s="4" t="s">
        <v>1217</v>
      </c>
      <c r="E18" s="19">
        <v>1030</v>
      </c>
      <c r="F18" s="19"/>
      <c r="G18" s="19"/>
      <c r="H18" s="19">
        <v>4322</v>
      </c>
      <c r="I18" s="20" t="s">
        <v>38</v>
      </c>
    </row>
    <row r="19" spans="1:9" ht="19.5" customHeight="1">
      <c r="A19" t="s">
        <v>110</v>
      </c>
      <c r="B19" s="4"/>
      <c r="C19" s="4" t="s">
        <v>283</v>
      </c>
      <c r="D19" s="4" t="s">
        <v>283</v>
      </c>
      <c r="E19" s="19">
        <v>183</v>
      </c>
      <c r="F19" s="19"/>
      <c r="G19" s="19"/>
      <c r="H19" s="19">
        <v>728</v>
      </c>
      <c r="I19" s="20"/>
    </row>
    <row r="20" spans="1:9" ht="19.5" customHeight="1">
      <c r="A20" t="s">
        <v>110</v>
      </c>
      <c r="B20" s="4"/>
      <c r="C20" s="4" t="s">
        <v>1218</v>
      </c>
      <c r="D20" s="4" t="s">
        <v>283</v>
      </c>
      <c r="E20" s="19">
        <v>23</v>
      </c>
      <c r="F20" s="19"/>
      <c r="G20" s="19"/>
      <c r="H20" s="19">
        <v>52</v>
      </c>
      <c r="I20" s="20"/>
    </row>
    <row r="21" spans="1:9" ht="19.5" customHeight="1">
      <c r="A21" t="s">
        <v>110</v>
      </c>
      <c r="B21" s="4"/>
      <c r="C21" s="4" t="s">
        <v>1219</v>
      </c>
      <c r="D21" s="4" t="s">
        <v>283</v>
      </c>
      <c r="E21" s="19">
        <v>34</v>
      </c>
      <c r="F21" s="19"/>
      <c r="G21" s="19"/>
      <c r="H21" s="19">
        <v>129</v>
      </c>
      <c r="I21" s="20"/>
    </row>
    <row r="22" spans="1:9" ht="19.5" customHeight="1">
      <c r="A22" t="s">
        <v>110</v>
      </c>
      <c r="B22" s="4"/>
      <c r="C22" s="4" t="s">
        <v>1220</v>
      </c>
      <c r="D22" s="4" t="s">
        <v>283</v>
      </c>
      <c r="E22" s="19">
        <v>28</v>
      </c>
      <c r="F22" s="19"/>
      <c r="G22" s="19"/>
      <c r="H22" s="19">
        <v>178</v>
      </c>
      <c r="I22" s="20"/>
    </row>
    <row r="23" spans="1:9" ht="19.5" customHeight="1">
      <c r="A23" t="s">
        <v>110</v>
      </c>
      <c r="B23" s="4"/>
      <c r="C23" s="4" t="s">
        <v>1221</v>
      </c>
      <c r="D23" s="4" t="s">
        <v>1222</v>
      </c>
      <c r="E23" s="19">
        <v>21</v>
      </c>
      <c r="F23" s="19"/>
      <c r="G23" s="19"/>
      <c r="H23" s="19">
        <v>81</v>
      </c>
      <c r="I23" s="20"/>
    </row>
    <row r="24" spans="1:9" ht="19.5" customHeight="1">
      <c r="A24" t="s">
        <v>110</v>
      </c>
      <c r="B24" s="4"/>
      <c r="C24" s="4" t="s">
        <v>1222</v>
      </c>
      <c r="D24" s="4" t="s">
        <v>1222</v>
      </c>
      <c r="E24" s="19">
        <v>99</v>
      </c>
      <c r="F24" s="19"/>
      <c r="G24" s="19"/>
      <c r="H24" s="19">
        <v>386</v>
      </c>
      <c r="I24" s="20"/>
    </row>
    <row r="25" spans="1:9" ht="19.5" customHeight="1">
      <c r="A25" t="s">
        <v>110</v>
      </c>
      <c r="B25" s="4"/>
      <c r="C25" s="4" t="s">
        <v>1223</v>
      </c>
      <c r="D25" s="4" t="s">
        <v>1222</v>
      </c>
      <c r="E25" s="19">
        <v>23</v>
      </c>
      <c r="F25" s="19"/>
      <c r="G25" s="19"/>
      <c r="H25" s="19">
        <v>56</v>
      </c>
      <c r="I25" s="20"/>
    </row>
    <row r="26" spans="1:9" ht="19.5" customHeight="1">
      <c r="A26" t="s">
        <v>110</v>
      </c>
      <c r="B26" s="4"/>
      <c r="C26" s="4" t="s">
        <v>1224</v>
      </c>
      <c r="D26" s="4" t="s">
        <v>1222</v>
      </c>
      <c r="E26" s="19">
        <v>103</v>
      </c>
      <c r="F26" s="19"/>
      <c r="G26" s="19"/>
      <c r="H26" s="19">
        <v>373</v>
      </c>
      <c r="I26" s="20"/>
    </row>
    <row r="27" spans="1:9" ht="19.5" customHeight="1">
      <c r="A27" t="s">
        <v>110</v>
      </c>
      <c r="B27" s="4"/>
      <c r="C27" s="4" t="s">
        <v>1225</v>
      </c>
      <c r="D27" s="4" t="s">
        <v>1222</v>
      </c>
      <c r="E27" s="19">
        <v>29</v>
      </c>
      <c r="F27" s="19"/>
      <c r="G27" s="19"/>
      <c r="H27" s="19">
        <v>129</v>
      </c>
      <c r="I27" s="20"/>
    </row>
    <row r="28" spans="1:9" ht="19.5" customHeight="1">
      <c r="A28" t="s">
        <v>110</v>
      </c>
      <c r="B28" s="4"/>
      <c r="C28" s="4" t="s">
        <v>1226</v>
      </c>
      <c r="D28" s="4" t="s">
        <v>1222</v>
      </c>
      <c r="E28" s="19">
        <v>73</v>
      </c>
      <c r="F28" s="19"/>
      <c r="G28" s="19"/>
      <c r="H28" s="19">
        <v>287</v>
      </c>
      <c r="I28" s="20"/>
    </row>
    <row r="29" spans="1:9" ht="19.5" customHeight="1">
      <c r="A29" t="s">
        <v>110</v>
      </c>
      <c r="B29" s="4"/>
      <c r="C29" s="4" t="s">
        <v>1227</v>
      </c>
      <c r="D29" s="4" t="s">
        <v>1217</v>
      </c>
      <c r="E29" s="19">
        <v>81</v>
      </c>
      <c r="F29" s="19"/>
      <c r="G29" s="19"/>
      <c r="H29" s="19">
        <v>447</v>
      </c>
      <c r="I29" s="20"/>
    </row>
    <row r="30" spans="1:9" ht="19.5" customHeight="1">
      <c r="A30" t="s">
        <v>110</v>
      </c>
      <c r="B30" s="4"/>
      <c r="C30" s="4" t="s">
        <v>1228</v>
      </c>
      <c r="D30" s="4" t="s">
        <v>1217</v>
      </c>
      <c r="E30" s="19">
        <v>95</v>
      </c>
      <c r="F30" s="19"/>
      <c r="G30" s="19"/>
      <c r="H30" s="19">
        <v>349</v>
      </c>
      <c r="I30" s="20"/>
    </row>
    <row r="31" spans="1:9" ht="19.5" customHeight="1">
      <c r="A31" t="s">
        <v>110</v>
      </c>
      <c r="B31" s="4"/>
      <c r="C31" s="4" t="s">
        <v>912</v>
      </c>
      <c r="D31" s="4" t="s">
        <v>1217</v>
      </c>
      <c r="E31" s="19">
        <v>23</v>
      </c>
      <c r="F31" s="19"/>
      <c r="G31" s="19"/>
      <c r="H31" s="19">
        <v>98</v>
      </c>
      <c r="I31" s="20"/>
    </row>
    <row r="32" spans="1:9" ht="19.5" customHeight="1">
      <c r="A32" t="s">
        <v>110</v>
      </c>
      <c r="B32" s="4"/>
      <c r="C32" s="4" t="s">
        <v>1229</v>
      </c>
      <c r="D32" s="4" t="s">
        <v>1230</v>
      </c>
      <c r="E32" s="19">
        <v>9</v>
      </c>
      <c r="F32" s="19"/>
      <c r="G32" s="19"/>
      <c r="H32" s="19">
        <v>18</v>
      </c>
      <c r="I32" s="20"/>
    </row>
    <row r="33" spans="1:9" ht="19.5" customHeight="1">
      <c r="A33" t="s">
        <v>110</v>
      </c>
      <c r="B33" s="4"/>
      <c r="C33" s="4" t="s">
        <v>1231</v>
      </c>
      <c r="D33" s="4" t="s">
        <v>1230</v>
      </c>
      <c r="E33" s="19">
        <v>36</v>
      </c>
      <c r="F33" s="19"/>
      <c r="G33" s="19"/>
      <c r="H33" s="19">
        <v>239</v>
      </c>
      <c r="I33" s="20"/>
    </row>
    <row r="34" spans="1:9" ht="19.5" customHeight="1">
      <c r="A34" t="s">
        <v>110</v>
      </c>
      <c r="B34" s="4"/>
      <c r="C34" s="4" t="s">
        <v>1232</v>
      </c>
      <c r="D34" s="4" t="s">
        <v>1230</v>
      </c>
      <c r="E34" s="19">
        <v>66</v>
      </c>
      <c r="F34" s="19"/>
      <c r="G34" s="19"/>
      <c r="H34" s="19">
        <v>284</v>
      </c>
      <c r="I34" s="20"/>
    </row>
    <row r="35" spans="1:9" ht="19.5" customHeight="1">
      <c r="A35" t="s">
        <v>110</v>
      </c>
      <c r="B35" s="4"/>
      <c r="C35" s="4" t="s">
        <v>1230</v>
      </c>
      <c r="D35" s="4" t="s">
        <v>1230</v>
      </c>
      <c r="E35" s="19">
        <v>91</v>
      </c>
      <c r="F35" s="19"/>
      <c r="G35" s="19"/>
      <c r="H35" s="19">
        <v>420</v>
      </c>
      <c r="I35" s="20"/>
    </row>
    <row r="36" spans="1:9" ht="19.5" customHeight="1">
      <c r="A36" t="s">
        <v>110</v>
      </c>
      <c r="B36" s="4"/>
      <c r="C36" s="4" t="s">
        <v>1233</v>
      </c>
      <c r="D36" s="4" t="s">
        <v>1230</v>
      </c>
      <c r="E36" s="19">
        <v>21</v>
      </c>
      <c r="F36" s="19"/>
      <c r="G36" s="19"/>
      <c r="H36" s="19">
        <v>86</v>
      </c>
      <c r="I36" s="20"/>
    </row>
    <row r="37" spans="1:9" ht="19.5" customHeight="1">
      <c r="A37" t="s">
        <v>110</v>
      </c>
      <c r="B37" s="4"/>
      <c r="C37" s="4" t="s">
        <v>1234</v>
      </c>
      <c r="D37" s="4" t="s">
        <v>1091</v>
      </c>
      <c r="E37" s="19">
        <v>92</v>
      </c>
      <c r="F37" s="19"/>
      <c r="G37" s="19"/>
      <c r="H37" s="19">
        <v>377</v>
      </c>
      <c r="I37" s="20"/>
    </row>
    <row r="38" spans="1:9" ht="19.5" customHeight="1">
      <c r="A38" t="s">
        <v>110</v>
      </c>
      <c r="B38" s="4"/>
      <c r="C38" s="4" t="s">
        <v>1235</v>
      </c>
      <c r="D38" s="4" t="s">
        <v>1091</v>
      </c>
      <c r="E38" s="19">
        <v>17</v>
      </c>
      <c r="F38" s="19"/>
      <c r="G38" s="19"/>
      <c r="H38" s="19">
        <v>98</v>
      </c>
      <c r="I38" s="20"/>
    </row>
    <row r="39" spans="1:9" ht="19.5" customHeight="1">
      <c r="A39" t="s">
        <v>110</v>
      </c>
      <c r="B39" s="4"/>
      <c r="C39" s="4" t="s">
        <v>1091</v>
      </c>
      <c r="D39" s="4" t="s">
        <v>1091</v>
      </c>
      <c r="E39" s="19">
        <v>103</v>
      </c>
      <c r="F39" s="19"/>
      <c r="G39" s="19"/>
      <c r="H39" s="19">
        <v>532</v>
      </c>
      <c r="I39" s="20"/>
    </row>
    <row r="40" spans="1:9" ht="19.5" customHeight="1">
      <c r="A40" t="s">
        <v>110</v>
      </c>
      <c r="B40" s="4"/>
      <c r="C40" s="4" t="s">
        <v>1236</v>
      </c>
      <c r="D40" s="4" t="s">
        <v>1237</v>
      </c>
      <c r="E40" s="19">
        <v>11</v>
      </c>
      <c r="F40" s="19"/>
      <c r="G40" s="19"/>
      <c r="H40" s="19">
        <v>49</v>
      </c>
      <c r="I40" s="20"/>
    </row>
    <row r="41" spans="1:9" ht="19.5" customHeight="1">
      <c r="A41" t="s">
        <v>110</v>
      </c>
      <c r="B41" s="4"/>
      <c r="C41" s="4" t="s">
        <v>1238</v>
      </c>
      <c r="D41" s="4" t="s">
        <v>1237</v>
      </c>
      <c r="E41" s="19">
        <v>21</v>
      </c>
      <c r="F41" s="19"/>
      <c r="G41" s="19"/>
      <c r="H41" s="19">
        <v>122</v>
      </c>
      <c r="I41" s="20"/>
    </row>
    <row r="42" spans="1:9" ht="19.5" customHeight="1">
      <c r="A42" t="s">
        <v>110</v>
      </c>
      <c r="B42" s="4"/>
      <c r="C42" s="4" t="s">
        <v>1239</v>
      </c>
      <c r="D42" s="4" t="s">
        <v>1237</v>
      </c>
      <c r="E42" s="19">
        <v>46</v>
      </c>
      <c r="F42" s="19"/>
      <c r="G42" s="19"/>
      <c r="H42" s="19">
        <v>248</v>
      </c>
      <c r="I42" s="20"/>
    </row>
    <row r="43" spans="1:9" ht="19.5" customHeight="1">
      <c r="A43" t="s">
        <v>110</v>
      </c>
      <c r="B43" s="4"/>
      <c r="C43" s="4" t="s">
        <v>1237</v>
      </c>
      <c r="D43" s="4" t="s">
        <v>1237</v>
      </c>
      <c r="E43" s="19">
        <v>103</v>
      </c>
      <c r="F43" s="19"/>
      <c r="G43" s="19"/>
      <c r="H43" s="19">
        <v>418</v>
      </c>
      <c r="I43" s="20"/>
    </row>
    <row r="44" spans="1:9" ht="19.5" customHeight="1">
      <c r="A44" t="s">
        <v>110</v>
      </c>
      <c r="B44" s="4"/>
      <c r="C44" s="4" t="s">
        <v>1240</v>
      </c>
      <c r="D44" s="4" t="s">
        <v>1237</v>
      </c>
      <c r="E44" s="19">
        <v>51</v>
      </c>
      <c r="F44" s="19"/>
      <c r="G44" s="19"/>
      <c r="H44" s="19">
        <v>206</v>
      </c>
      <c r="I44" s="20"/>
    </row>
    <row r="45" spans="2:9" ht="19.5" customHeight="1">
      <c r="B45" s="42"/>
      <c r="C45" s="42"/>
      <c r="D45" s="42"/>
      <c r="E45" s="43">
        <f>SUM(E5:E44)</f>
        <v>3579</v>
      </c>
      <c r="F45" s="43">
        <v>3</v>
      </c>
      <c r="G45" s="43">
        <v>10</v>
      </c>
      <c r="H45" s="43">
        <f>SUM(H5:H44)</f>
        <v>15590</v>
      </c>
      <c r="I45" s="44"/>
    </row>
    <row r="46" spans="1:9" ht="26.25" customHeight="1">
      <c r="A46" t="s">
        <v>11</v>
      </c>
      <c r="B46" s="4" t="s">
        <v>1241</v>
      </c>
      <c r="C46" s="4" t="s">
        <v>1242</v>
      </c>
      <c r="D46" s="4" t="s">
        <v>1243</v>
      </c>
      <c r="E46" s="19">
        <v>44</v>
      </c>
      <c r="F46" s="19"/>
      <c r="G46" s="19"/>
      <c r="H46" s="19">
        <v>529</v>
      </c>
      <c r="I46" s="20"/>
    </row>
    <row r="47" spans="1:9" ht="19.5" customHeight="1">
      <c r="A47" t="s">
        <v>11</v>
      </c>
      <c r="B47" s="4"/>
      <c r="C47" s="4" t="s">
        <v>1244</v>
      </c>
      <c r="D47" s="4" t="s">
        <v>1243</v>
      </c>
      <c r="E47" s="19">
        <v>83</v>
      </c>
      <c r="F47" s="19"/>
      <c r="G47" s="19"/>
      <c r="H47" s="19">
        <v>350</v>
      </c>
      <c r="I47" s="20"/>
    </row>
    <row r="48" spans="1:9" ht="19.5" customHeight="1">
      <c r="A48" t="s">
        <v>11</v>
      </c>
      <c r="B48" s="4"/>
      <c r="C48" s="4" t="s">
        <v>1243</v>
      </c>
      <c r="D48" s="4" t="s">
        <v>1243</v>
      </c>
      <c r="E48" s="19">
        <v>178</v>
      </c>
      <c r="F48" s="19"/>
      <c r="G48" s="19"/>
      <c r="H48" s="19">
        <v>824</v>
      </c>
      <c r="I48" s="20"/>
    </row>
    <row r="49" spans="1:9" ht="19.5" customHeight="1">
      <c r="A49" t="s">
        <v>11</v>
      </c>
      <c r="B49" s="4"/>
      <c r="C49" s="4" t="s">
        <v>966</v>
      </c>
      <c r="D49" s="4" t="s">
        <v>1245</v>
      </c>
      <c r="E49" s="19">
        <v>56</v>
      </c>
      <c r="F49" s="19"/>
      <c r="G49" s="19"/>
      <c r="H49" s="19">
        <v>257</v>
      </c>
      <c r="I49" s="20"/>
    </row>
    <row r="50" spans="1:9" ht="19.5" customHeight="1">
      <c r="A50" t="s">
        <v>11</v>
      </c>
      <c r="B50" s="4"/>
      <c r="C50" s="4" t="s">
        <v>1245</v>
      </c>
      <c r="D50" s="4" t="s">
        <v>1245</v>
      </c>
      <c r="E50" s="19">
        <v>112</v>
      </c>
      <c r="F50" s="2"/>
      <c r="G50" s="2"/>
      <c r="H50" s="19">
        <v>471</v>
      </c>
      <c r="I50" s="20"/>
    </row>
    <row r="51" spans="1:9" ht="19.5" customHeight="1">
      <c r="A51" t="s">
        <v>11</v>
      </c>
      <c r="B51" s="4"/>
      <c r="C51" s="4" t="s">
        <v>1246</v>
      </c>
      <c r="D51" s="4" t="s">
        <v>1245</v>
      </c>
      <c r="E51" s="19">
        <v>154</v>
      </c>
      <c r="F51" s="19"/>
      <c r="G51" s="19"/>
      <c r="H51" s="19">
        <v>763</v>
      </c>
      <c r="I51" s="20"/>
    </row>
    <row r="52" spans="1:9" ht="19.5" customHeight="1">
      <c r="A52" t="s">
        <v>11</v>
      </c>
      <c r="B52" s="4"/>
      <c r="C52" s="4" t="s">
        <v>1247</v>
      </c>
      <c r="D52" s="4" t="s">
        <v>1247</v>
      </c>
      <c r="E52" s="19">
        <v>89</v>
      </c>
      <c r="F52" s="19"/>
      <c r="G52" s="19"/>
      <c r="H52" s="19">
        <v>391</v>
      </c>
      <c r="I52" s="20"/>
    </row>
    <row r="53" spans="1:9" ht="19.5" customHeight="1">
      <c r="A53" t="s">
        <v>11</v>
      </c>
      <c r="B53" s="4"/>
      <c r="C53" s="4" t="s">
        <v>888</v>
      </c>
      <c r="D53" s="4" t="s">
        <v>1247</v>
      </c>
      <c r="E53" s="19">
        <v>94</v>
      </c>
      <c r="F53" s="19"/>
      <c r="G53" s="19"/>
      <c r="H53" s="19">
        <v>377</v>
      </c>
      <c r="I53" s="20"/>
    </row>
    <row r="54" spans="1:9" ht="19.5" customHeight="1">
      <c r="A54" t="s">
        <v>11</v>
      </c>
      <c r="B54" s="4"/>
      <c r="C54" s="4" t="s">
        <v>1248</v>
      </c>
      <c r="D54" s="4" t="s">
        <v>1247</v>
      </c>
      <c r="E54" s="19">
        <v>128</v>
      </c>
      <c r="F54" s="19"/>
      <c r="G54" s="19"/>
      <c r="H54" s="19">
        <v>576</v>
      </c>
      <c r="I54" s="20"/>
    </row>
    <row r="55" spans="1:9" ht="19.5" customHeight="1">
      <c r="A55" t="s">
        <v>11</v>
      </c>
      <c r="B55" s="4"/>
      <c r="C55" s="4" t="s">
        <v>1249</v>
      </c>
      <c r="D55" s="4" t="s">
        <v>1250</v>
      </c>
      <c r="E55" s="19">
        <v>84</v>
      </c>
      <c r="F55" s="19"/>
      <c r="G55" s="19"/>
      <c r="H55" s="19">
        <v>440</v>
      </c>
      <c r="I55" s="20"/>
    </row>
    <row r="56" spans="1:9" ht="19.5" customHeight="1">
      <c r="A56" t="s">
        <v>11</v>
      </c>
      <c r="B56" s="4"/>
      <c r="C56" s="4" t="s">
        <v>1250</v>
      </c>
      <c r="D56" s="4" t="s">
        <v>1250</v>
      </c>
      <c r="E56" s="19">
        <v>122</v>
      </c>
      <c r="F56" s="19"/>
      <c r="G56" s="19"/>
      <c r="H56" s="19">
        <v>576</v>
      </c>
      <c r="I56" s="20"/>
    </row>
    <row r="57" spans="1:9" ht="19.5" customHeight="1">
      <c r="A57" t="s">
        <v>11</v>
      </c>
      <c r="B57" s="4"/>
      <c r="C57" s="4" t="s">
        <v>1251</v>
      </c>
      <c r="D57" s="4" t="s">
        <v>1252</v>
      </c>
      <c r="E57" s="19">
        <v>120</v>
      </c>
      <c r="F57" s="19"/>
      <c r="G57" s="19"/>
      <c r="H57" s="19">
        <v>510</v>
      </c>
      <c r="I57" s="20"/>
    </row>
    <row r="58" spans="1:9" ht="19.5" customHeight="1">
      <c r="A58" t="s">
        <v>11</v>
      </c>
      <c r="B58" s="4"/>
      <c r="C58" s="4" t="s">
        <v>1253</v>
      </c>
      <c r="D58" s="4" t="s">
        <v>1252</v>
      </c>
      <c r="E58" s="19">
        <v>169</v>
      </c>
      <c r="F58" s="19"/>
      <c r="G58" s="19"/>
      <c r="H58" s="19">
        <v>649</v>
      </c>
      <c r="I58" s="20"/>
    </row>
    <row r="59" spans="1:9" ht="19.5" customHeight="1">
      <c r="A59" t="s">
        <v>11</v>
      </c>
      <c r="B59" s="4"/>
      <c r="C59" s="4" t="s">
        <v>1252</v>
      </c>
      <c r="D59" s="4" t="s">
        <v>1252</v>
      </c>
      <c r="E59" s="19">
        <v>166</v>
      </c>
      <c r="F59" s="19"/>
      <c r="G59" s="19"/>
      <c r="H59" s="19">
        <v>805</v>
      </c>
      <c r="I59" s="20"/>
    </row>
    <row r="60" spans="1:9" ht="19.5" customHeight="1">
      <c r="A60" t="s">
        <v>11</v>
      </c>
      <c r="B60" s="4"/>
      <c r="C60" s="4" t="s">
        <v>1254</v>
      </c>
      <c r="D60" s="4" t="s">
        <v>1254</v>
      </c>
      <c r="E60" s="19">
        <v>182</v>
      </c>
      <c r="F60" s="19"/>
      <c r="G60" s="19"/>
      <c r="H60" s="19">
        <v>792</v>
      </c>
      <c r="I60" s="20"/>
    </row>
    <row r="61" spans="1:9" ht="19.5" customHeight="1">
      <c r="A61" t="s">
        <v>11</v>
      </c>
      <c r="B61" s="4"/>
      <c r="C61" s="4" t="s">
        <v>1255</v>
      </c>
      <c r="D61" s="4" t="s">
        <v>1254</v>
      </c>
      <c r="E61" s="19">
        <v>75</v>
      </c>
      <c r="F61" s="19"/>
      <c r="G61" s="19"/>
      <c r="H61" s="19">
        <v>302</v>
      </c>
      <c r="I61" s="20"/>
    </row>
    <row r="62" spans="1:9" ht="19.5" customHeight="1">
      <c r="A62" t="s">
        <v>11</v>
      </c>
      <c r="B62" s="4"/>
      <c r="C62" s="4" t="s">
        <v>1256</v>
      </c>
      <c r="D62" s="4" t="s">
        <v>1257</v>
      </c>
      <c r="E62" s="19">
        <v>82</v>
      </c>
      <c r="F62" s="19"/>
      <c r="G62" s="19"/>
      <c r="H62" s="19">
        <v>341</v>
      </c>
      <c r="I62" s="20"/>
    </row>
    <row r="63" spans="1:9" ht="19.5" customHeight="1">
      <c r="A63" t="s">
        <v>11</v>
      </c>
      <c r="B63" s="4"/>
      <c r="C63" s="4" t="s">
        <v>1258</v>
      </c>
      <c r="D63" s="4" t="s">
        <v>1150</v>
      </c>
      <c r="E63" s="19">
        <v>28</v>
      </c>
      <c r="F63" s="19"/>
      <c r="G63" s="19"/>
      <c r="H63" s="19">
        <v>15</v>
      </c>
      <c r="I63" s="20"/>
    </row>
    <row r="64" spans="1:9" ht="19.5" customHeight="1">
      <c r="A64" t="s">
        <v>11</v>
      </c>
      <c r="B64" s="4"/>
      <c r="C64" s="4" t="s">
        <v>1259</v>
      </c>
      <c r="D64" s="4" t="s">
        <v>486</v>
      </c>
      <c r="E64" s="19">
        <v>76</v>
      </c>
      <c r="F64" s="19"/>
      <c r="G64" s="19"/>
      <c r="H64" s="19">
        <v>398</v>
      </c>
      <c r="I64" s="20"/>
    </row>
    <row r="65" spans="1:9" ht="19.5" customHeight="1">
      <c r="A65" t="s">
        <v>11</v>
      </c>
      <c r="B65" s="4"/>
      <c r="C65" s="4" t="s">
        <v>1260</v>
      </c>
      <c r="D65" s="4" t="s">
        <v>486</v>
      </c>
      <c r="E65" s="19">
        <v>78</v>
      </c>
      <c r="F65" s="19"/>
      <c r="G65" s="19"/>
      <c r="H65" s="19">
        <v>347</v>
      </c>
      <c r="I65" s="20"/>
    </row>
    <row r="66" spans="1:9" ht="19.5" customHeight="1">
      <c r="A66" t="s">
        <v>11</v>
      </c>
      <c r="B66" s="4"/>
      <c r="C66" s="4" t="s">
        <v>486</v>
      </c>
      <c r="D66" s="4" t="s">
        <v>486</v>
      </c>
      <c r="E66" s="19">
        <v>142</v>
      </c>
      <c r="F66" s="19"/>
      <c r="G66" s="19"/>
      <c r="H66" s="19">
        <v>605</v>
      </c>
      <c r="I66" s="20"/>
    </row>
    <row r="67" spans="1:9" ht="19.5" customHeight="1">
      <c r="A67" t="s">
        <v>11</v>
      </c>
      <c r="B67" s="4"/>
      <c r="C67" s="4" t="s">
        <v>1261</v>
      </c>
      <c r="D67" s="4" t="s">
        <v>344</v>
      </c>
      <c r="E67" s="19">
        <v>105</v>
      </c>
      <c r="F67" s="19"/>
      <c r="G67" s="19"/>
      <c r="H67" s="19">
        <v>607</v>
      </c>
      <c r="I67" s="20"/>
    </row>
    <row r="68" spans="1:9" ht="19.5" customHeight="1">
      <c r="A68" t="s">
        <v>11</v>
      </c>
      <c r="B68" s="4"/>
      <c r="C68" s="4" t="s">
        <v>1262</v>
      </c>
      <c r="D68" s="4" t="s">
        <v>1263</v>
      </c>
      <c r="E68" s="19">
        <v>128</v>
      </c>
      <c r="F68" s="19"/>
      <c r="G68" s="19"/>
      <c r="H68" s="19">
        <v>611</v>
      </c>
      <c r="I68" s="20"/>
    </row>
    <row r="69" spans="1:9" ht="19.5" customHeight="1">
      <c r="A69" t="s">
        <v>11</v>
      </c>
      <c r="B69" s="4"/>
      <c r="C69" s="4" t="s">
        <v>1263</v>
      </c>
      <c r="D69" s="4" t="s">
        <v>1263</v>
      </c>
      <c r="E69" s="19">
        <v>132</v>
      </c>
      <c r="F69" s="19"/>
      <c r="G69" s="19"/>
      <c r="H69" s="19">
        <v>782</v>
      </c>
      <c r="I69" s="20"/>
    </row>
    <row r="70" spans="1:9" ht="19.5" customHeight="1">
      <c r="A70" t="s">
        <v>11</v>
      </c>
      <c r="B70" s="4"/>
      <c r="C70" s="4" t="s">
        <v>57</v>
      </c>
      <c r="D70" s="4" t="s">
        <v>57</v>
      </c>
      <c r="E70" s="19">
        <v>355</v>
      </c>
      <c r="F70" s="19"/>
      <c r="G70" s="19"/>
      <c r="H70" s="19">
        <v>990</v>
      </c>
      <c r="I70" s="20" t="s">
        <v>38</v>
      </c>
    </row>
    <row r="71" spans="2:9" ht="19.5" customHeight="1">
      <c r="B71" s="42"/>
      <c r="C71" s="42"/>
      <c r="D71" s="42"/>
      <c r="E71" s="43">
        <f>SUM(E46:E70)</f>
        <v>2982</v>
      </c>
      <c r="F71" s="43">
        <v>2</v>
      </c>
      <c r="G71" s="43">
        <v>12</v>
      </c>
      <c r="H71" s="43">
        <f>SUM(H46:H70)</f>
        <v>13308</v>
      </c>
      <c r="I71" s="44"/>
    </row>
    <row r="72" spans="1:9" ht="19.5" customHeight="1">
      <c r="A72" t="s">
        <v>20</v>
      </c>
      <c r="B72" s="4" t="s">
        <v>1264</v>
      </c>
      <c r="C72" s="4" t="s">
        <v>1265</v>
      </c>
      <c r="D72" s="4" t="s">
        <v>1265</v>
      </c>
      <c r="E72" s="19">
        <v>116</v>
      </c>
      <c r="F72" s="19"/>
      <c r="G72" s="19"/>
      <c r="H72" s="19">
        <v>596</v>
      </c>
      <c r="I72" s="20"/>
    </row>
    <row r="73" spans="1:9" ht="19.5" customHeight="1">
      <c r="A73" t="s">
        <v>20</v>
      </c>
      <c r="B73" s="4"/>
      <c r="C73" s="4" t="s">
        <v>1266</v>
      </c>
      <c r="D73" s="4" t="s">
        <v>1265</v>
      </c>
      <c r="E73" s="19">
        <v>43</v>
      </c>
      <c r="F73" s="19"/>
      <c r="G73" s="19"/>
      <c r="H73" s="19">
        <v>286</v>
      </c>
      <c r="I73" s="20"/>
    </row>
    <row r="74" spans="1:9" ht="19.5" customHeight="1">
      <c r="A74" t="s">
        <v>20</v>
      </c>
      <c r="B74" s="4"/>
      <c r="C74" s="4" t="s">
        <v>1267</v>
      </c>
      <c r="D74" s="4" t="s">
        <v>1265</v>
      </c>
      <c r="E74" s="19">
        <v>111</v>
      </c>
      <c r="F74" s="19"/>
      <c r="G74" s="19"/>
      <c r="H74" s="19">
        <v>577</v>
      </c>
      <c r="I74" s="20"/>
    </row>
    <row r="75" spans="1:9" ht="19.5" customHeight="1">
      <c r="A75" t="s">
        <v>20</v>
      </c>
      <c r="B75" s="4"/>
      <c r="C75" s="4" t="s">
        <v>1268</v>
      </c>
      <c r="D75" s="4" t="s">
        <v>1265</v>
      </c>
      <c r="E75" s="19">
        <v>33</v>
      </c>
      <c r="F75" s="19"/>
      <c r="G75" s="19"/>
      <c r="H75" s="19">
        <v>146</v>
      </c>
      <c r="I75" s="20"/>
    </row>
    <row r="76" spans="1:9" ht="19.5" customHeight="1">
      <c r="A76" t="s">
        <v>20</v>
      </c>
      <c r="B76" s="4"/>
      <c r="C76" s="4" t="s">
        <v>1269</v>
      </c>
      <c r="D76" s="4" t="s">
        <v>1265</v>
      </c>
      <c r="E76" s="19">
        <v>49</v>
      </c>
      <c r="F76" s="19"/>
      <c r="G76" s="19"/>
      <c r="H76" s="19">
        <v>258</v>
      </c>
      <c r="I76" s="20"/>
    </row>
    <row r="77" spans="1:9" ht="19.5" customHeight="1">
      <c r="A77" t="s">
        <v>20</v>
      </c>
      <c r="B77" s="4"/>
      <c r="C77" s="30" t="s">
        <v>1270</v>
      </c>
      <c r="D77" s="4" t="s">
        <v>1265</v>
      </c>
      <c r="E77" s="19">
        <v>18</v>
      </c>
      <c r="F77" s="19"/>
      <c r="G77" s="19"/>
      <c r="H77" s="19">
        <v>103</v>
      </c>
      <c r="I77" s="20"/>
    </row>
    <row r="78" spans="1:9" ht="19.5" customHeight="1">
      <c r="A78" t="s">
        <v>20</v>
      </c>
      <c r="B78" s="4"/>
      <c r="C78" s="4" t="s">
        <v>1271</v>
      </c>
      <c r="D78" s="4" t="s">
        <v>1271</v>
      </c>
      <c r="E78" s="19">
        <v>165</v>
      </c>
      <c r="F78" s="19"/>
      <c r="G78" s="19"/>
      <c r="H78" s="19">
        <v>887</v>
      </c>
      <c r="I78" s="20"/>
    </row>
    <row r="79" spans="1:9" ht="19.5" customHeight="1">
      <c r="A79" t="s">
        <v>20</v>
      </c>
      <c r="B79" s="4"/>
      <c r="C79" s="4" t="s">
        <v>1272</v>
      </c>
      <c r="D79" s="4" t="s">
        <v>1271</v>
      </c>
      <c r="E79" s="19">
        <v>31</v>
      </c>
      <c r="F79" s="19"/>
      <c r="G79" s="19"/>
      <c r="H79" s="19">
        <v>147</v>
      </c>
      <c r="I79" s="20"/>
    </row>
    <row r="80" spans="1:9" ht="19.5" customHeight="1">
      <c r="A80" t="s">
        <v>20</v>
      </c>
      <c r="B80" s="4"/>
      <c r="C80" s="4" t="s">
        <v>1273</v>
      </c>
      <c r="D80" s="4" t="s">
        <v>1271</v>
      </c>
      <c r="E80" s="19">
        <v>124</v>
      </c>
      <c r="F80" s="19"/>
      <c r="G80" s="19"/>
      <c r="H80" s="19">
        <v>644</v>
      </c>
      <c r="I80" s="20"/>
    </row>
    <row r="81" spans="1:9" ht="19.5" customHeight="1">
      <c r="A81" t="s">
        <v>20</v>
      </c>
      <c r="B81" s="4"/>
      <c r="C81" s="4" t="s">
        <v>1274</v>
      </c>
      <c r="D81" s="4" t="s">
        <v>1271</v>
      </c>
      <c r="E81" s="19">
        <v>100</v>
      </c>
      <c r="F81" s="19"/>
      <c r="G81" s="19"/>
      <c r="H81" s="19">
        <v>316</v>
      </c>
      <c r="I81" s="20"/>
    </row>
    <row r="82" spans="1:9" ht="19.5" customHeight="1">
      <c r="A82" t="s">
        <v>20</v>
      </c>
      <c r="B82" s="4"/>
      <c r="C82" s="4" t="s">
        <v>1119</v>
      </c>
      <c r="D82" s="4" t="s">
        <v>1119</v>
      </c>
      <c r="E82" s="19">
        <v>214</v>
      </c>
      <c r="F82" s="19"/>
      <c r="G82" s="19"/>
      <c r="H82" s="19">
        <v>870</v>
      </c>
      <c r="I82" s="20"/>
    </row>
    <row r="83" spans="1:9" ht="19.5" customHeight="1">
      <c r="A83" t="s">
        <v>20</v>
      </c>
      <c r="B83" s="4"/>
      <c r="C83" s="4" t="s">
        <v>1275</v>
      </c>
      <c r="D83" s="4" t="s">
        <v>1119</v>
      </c>
      <c r="E83" s="19">
        <v>105</v>
      </c>
      <c r="F83" s="19"/>
      <c r="G83" s="19"/>
      <c r="H83" s="19">
        <v>555</v>
      </c>
      <c r="I83" s="20"/>
    </row>
    <row r="84" spans="1:9" ht="19.5" customHeight="1">
      <c r="A84" t="s">
        <v>20</v>
      </c>
      <c r="B84" s="4"/>
      <c r="C84" s="4" t="s">
        <v>1276</v>
      </c>
      <c r="D84" s="4" t="s">
        <v>1277</v>
      </c>
      <c r="E84" s="19">
        <v>40</v>
      </c>
      <c r="F84" s="19"/>
      <c r="G84" s="19"/>
      <c r="H84" s="19">
        <v>208</v>
      </c>
      <c r="I84" s="20"/>
    </row>
    <row r="85" spans="1:9" ht="19.5" customHeight="1">
      <c r="A85" t="s">
        <v>20</v>
      </c>
      <c r="B85" s="4"/>
      <c r="C85" s="4" t="s">
        <v>1277</v>
      </c>
      <c r="D85" s="4" t="s">
        <v>1277</v>
      </c>
      <c r="E85" s="19">
        <v>172</v>
      </c>
      <c r="F85" s="19"/>
      <c r="G85" s="19"/>
      <c r="H85" s="19">
        <v>875</v>
      </c>
      <c r="I85" s="20"/>
    </row>
    <row r="86" spans="1:9" ht="19.5" customHeight="1">
      <c r="A86" t="s">
        <v>20</v>
      </c>
      <c r="B86" s="4"/>
      <c r="C86" s="4" t="s">
        <v>810</v>
      </c>
      <c r="D86" s="4" t="s">
        <v>1277</v>
      </c>
      <c r="E86" s="19">
        <v>49</v>
      </c>
      <c r="F86" s="19"/>
      <c r="G86" s="19"/>
      <c r="H86" s="19">
        <v>230</v>
      </c>
      <c r="I86" s="20"/>
    </row>
    <row r="87" spans="1:9" ht="19.5" customHeight="1">
      <c r="A87" t="s">
        <v>20</v>
      </c>
      <c r="B87" s="4"/>
      <c r="C87" s="4" t="s">
        <v>953</v>
      </c>
      <c r="D87" s="4" t="s">
        <v>526</v>
      </c>
      <c r="E87" s="19">
        <v>16</v>
      </c>
      <c r="F87" s="19"/>
      <c r="G87" s="19"/>
      <c r="H87" s="19">
        <v>90</v>
      </c>
      <c r="I87" s="20" t="s">
        <v>38</v>
      </c>
    </row>
    <row r="88" spans="1:9" ht="19.5" customHeight="1">
      <c r="A88" t="s">
        <v>20</v>
      </c>
      <c r="B88" s="4"/>
      <c r="C88" s="4" t="s">
        <v>814</v>
      </c>
      <c r="D88" s="4" t="s">
        <v>814</v>
      </c>
      <c r="E88" s="19">
        <v>195</v>
      </c>
      <c r="F88" s="19"/>
      <c r="G88" s="19"/>
      <c r="H88" s="19">
        <v>992</v>
      </c>
      <c r="I88" s="20"/>
    </row>
    <row r="89" spans="1:9" ht="19.5" customHeight="1">
      <c r="A89" t="s">
        <v>20</v>
      </c>
      <c r="B89" s="4"/>
      <c r="C89" s="4" t="s">
        <v>979</v>
      </c>
      <c r="D89" s="4" t="s">
        <v>814</v>
      </c>
      <c r="E89" s="19">
        <v>31</v>
      </c>
      <c r="F89" s="19"/>
      <c r="G89" s="19"/>
      <c r="H89" s="19">
        <v>240</v>
      </c>
      <c r="I89" s="20"/>
    </row>
    <row r="90" spans="1:9" ht="19.5" customHeight="1">
      <c r="A90" t="s">
        <v>20</v>
      </c>
      <c r="B90" s="4"/>
      <c r="C90" s="4" t="s">
        <v>722</v>
      </c>
      <c r="D90" s="4" t="s">
        <v>814</v>
      </c>
      <c r="E90" s="19">
        <v>54</v>
      </c>
      <c r="F90" s="19"/>
      <c r="G90" s="19"/>
      <c r="H90" s="19">
        <v>315</v>
      </c>
      <c r="I90" s="20"/>
    </row>
    <row r="91" spans="1:9" ht="19.5" customHeight="1">
      <c r="A91" t="s">
        <v>20</v>
      </c>
      <c r="B91" s="4"/>
      <c r="C91" s="4" t="s">
        <v>1278</v>
      </c>
      <c r="D91" s="4" t="s">
        <v>814</v>
      </c>
      <c r="E91" s="19">
        <v>73</v>
      </c>
      <c r="F91" s="19"/>
      <c r="G91" s="19"/>
      <c r="H91" s="19">
        <v>389</v>
      </c>
      <c r="I91" s="20"/>
    </row>
    <row r="92" spans="1:9" ht="19.5" customHeight="1">
      <c r="A92" t="s">
        <v>20</v>
      </c>
      <c r="B92" s="4"/>
      <c r="C92" s="4" t="s">
        <v>1279</v>
      </c>
      <c r="D92" s="4" t="s">
        <v>814</v>
      </c>
      <c r="E92" s="19">
        <v>70</v>
      </c>
      <c r="F92" s="2"/>
      <c r="G92" s="2"/>
      <c r="H92" s="19">
        <v>355</v>
      </c>
      <c r="I92" s="20"/>
    </row>
    <row r="93" spans="1:9" ht="19.5" customHeight="1">
      <c r="A93" t="s">
        <v>20</v>
      </c>
      <c r="B93" s="4"/>
      <c r="C93" s="4" t="s">
        <v>1280</v>
      </c>
      <c r="D93" s="4" t="s">
        <v>1280</v>
      </c>
      <c r="E93" s="19">
        <v>159</v>
      </c>
      <c r="F93" s="19"/>
      <c r="G93" s="19"/>
      <c r="H93" s="19">
        <v>679</v>
      </c>
      <c r="I93" s="20"/>
    </row>
    <row r="94" spans="1:9" ht="19.5" customHeight="1">
      <c r="A94" t="s">
        <v>20</v>
      </c>
      <c r="B94" s="4"/>
      <c r="C94" s="4" t="s">
        <v>332</v>
      </c>
      <c r="D94" s="4" t="s">
        <v>1280</v>
      </c>
      <c r="E94" s="19">
        <v>76</v>
      </c>
      <c r="F94" s="2"/>
      <c r="G94" s="2"/>
      <c r="H94" s="19">
        <v>467</v>
      </c>
      <c r="I94" s="20"/>
    </row>
    <row r="95" spans="1:9" ht="19.5" customHeight="1">
      <c r="A95" t="s">
        <v>20</v>
      </c>
      <c r="B95" s="4"/>
      <c r="C95" s="4" t="s">
        <v>1281</v>
      </c>
      <c r="D95" s="4" t="s">
        <v>1281</v>
      </c>
      <c r="E95" s="19">
        <v>221</v>
      </c>
      <c r="F95" s="19"/>
      <c r="G95" s="19"/>
      <c r="H95" s="19">
        <v>907</v>
      </c>
      <c r="I95" s="20"/>
    </row>
    <row r="96" spans="1:9" ht="19.5" customHeight="1">
      <c r="A96" t="s">
        <v>20</v>
      </c>
      <c r="B96" s="4"/>
      <c r="C96" s="4" t="s">
        <v>1282</v>
      </c>
      <c r="D96" s="4" t="s">
        <v>1281</v>
      </c>
      <c r="E96" s="19">
        <v>46</v>
      </c>
      <c r="F96" s="19"/>
      <c r="G96" s="19"/>
      <c r="H96" s="19">
        <v>242</v>
      </c>
      <c r="I96" s="20"/>
    </row>
    <row r="97" spans="1:9" ht="19.5" customHeight="1">
      <c r="A97" t="s">
        <v>20</v>
      </c>
      <c r="B97" s="4"/>
      <c r="C97" s="4" t="s">
        <v>1160</v>
      </c>
      <c r="D97" s="4" t="s">
        <v>1257</v>
      </c>
      <c r="E97" s="19">
        <v>61</v>
      </c>
      <c r="F97" s="19"/>
      <c r="G97" s="19"/>
      <c r="H97" s="19">
        <v>252</v>
      </c>
      <c r="I97" s="20"/>
    </row>
    <row r="98" spans="1:9" ht="19.5" customHeight="1">
      <c r="A98" t="s">
        <v>20</v>
      </c>
      <c r="B98" s="4"/>
      <c r="C98" s="4" t="s">
        <v>1283</v>
      </c>
      <c r="D98" s="4" t="s">
        <v>344</v>
      </c>
      <c r="E98" s="19">
        <v>79</v>
      </c>
      <c r="F98" s="19"/>
      <c r="G98" s="19"/>
      <c r="H98" s="19">
        <v>433</v>
      </c>
      <c r="I98" s="20"/>
    </row>
    <row r="99" spans="1:9" ht="19.5" customHeight="1">
      <c r="A99" t="s">
        <v>20</v>
      </c>
      <c r="B99" s="4"/>
      <c r="C99" s="4" t="s">
        <v>1284</v>
      </c>
      <c r="D99" s="4" t="s">
        <v>344</v>
      </c>
      <c r="E99" s="19">
        <v>86</v>
      </c>
      <c r="F99" s="19"/>
      <c r="G99" s="19"/>
      <c r="H99" s="19">
        <v>632</v>
      </c>
      <c r="I99" s="20"/>
    </row>
    <row r="100" spans="1:9" ht="19.5" customHeight="1">
      <c r="A100" t="s">
        <v>20</v>
      </c>
      <c r="B100" s="4"/>
      <c r="C100" s="4" t="s">
        <v>344</v>
      </c>
      <c r="D100" s="4" t="s">
        <v>344</v>
      </c>
      <c r="E100" s="19">
        <v>107</v>
      </c>
      <c r="F100" s="19"/>
      <c r="G100" s="19"/>
      <c r="H100" s="19">
        <v>507</v>
      </c>
      <c r="I100" s="20"/>
    </row>
    <row r="101" spans="1:9" ht="19.5" customHeight="1">
      <c r="A101" t="s">
        <v>20</v>
      </c>
      <c r="B101" s="4"/>
      <c r="C101" s="4" t="s">
        <v>1285</v>
      </c>
      <c r="D101" s="4" t="s">
        <v>1286</v>
      </c>
      <c r="E101" s="19">
        <v>110</v>
      </c>
      <c r="F101" s="19"/>
      <c r="G101" s="19"/>
      <c r="H101" s="19">
        <v>481</v>
      </c>
      <c r="I101" s="20"/>
    </row>
    <row r="102" spans="1:9" ht="19.5" customHeight="1">
      <c r="A102" t="s">
        <v>20</v>
      </c>
      <c r="B102" s="4"/>
      <c r="C102" s="4" t="s">
        <v>1286</v>
      </c>
      <c r="D102" s="4" t="s">
        <v>1286</v>
      </c>
      <c r="E102" s="19">
        <v>118</v>
      </c>
      <c r="F102" s="19"/>
      <c r="G102" s="19"/>
      <c r="H102" s="19">
        <v>564</v>
      </c>
      <c r="I102" s="20"/>
    </row>
    <row r="103" spans="1:9" ht="19.5" customHeight="1">
      <c r="A103" t="s">
        <v>20</v>
      </c>
      <c r="B103" s="4"/>
      <c r="C103" s="4" t="s">
        <v>1287</v>
      </c>
      <c r="D103" s="4" t="s">
        <v>1288</v>
      </c>
      <c r="E103" s="19">
        <v>101</v>
      </c>
      <c r="F103" s="19"/>
      <c r="G103" s="19"/>
      <c r="H103" s="19">
        <v>484</v>
      </c>
      <c r="I103" s="20"/>
    </row>
    <row r="104" spans="1:9" ht="19.5" customHeight="1">
      <c r="A104" t="s">
        <v>20</v>
      </c>
      <c r="B104" s="4"/>
      <c r="C104" s="4" t="s">
        <v>1288</v>
      </c>
      <c r="D104" s="4" t="s">
        <v>1288</v>
      </c>
      <c r="E104" s="19">
        <v>130</v>
      </c>
      <c r="F104" s="19"/>
      <c r="G104" s="19"/>
      <c r="H104" s="19">
        <v>585</v>
      </c>
      <c r="I104" s="20"/>
    </row>
    <row r="105" spans="1:9" ht="19.5" customHeight="1">
      <c r="A105" t="s">
        <v>20</v>
      </c>
      <c r="B105" s="4"/>
      <c r="C105" s="4" t="s">
        <v>1289</v>
      </c>
      <c r="D105" s="4" t="s">
        <v>1290</v>
      </c>
      <c r="E105" s="19">
        <v>13</v>
      </c>
      <c r="F105" s="19"/>
      <c r="G105" s="19"/>
      <c r="H105" s="19">
        <v>135</v>
      </c>
      <c r="I105" s="20"/>
    </row>
    <row r="106" spans="1:9" ht="19.5" customHeight="1">
      <c r="A106" t="s">
        <v>20</v>
      </c>
      <c r="B106" s="4"/>
      <c r="C106" s="4" t="s">
        <v>1291</v>
      </c>
      <c r="D106" s="4" t="s">
        <v>1290</v>
      </c>
      <c r="E106" s="19">
        <v>40</v>
      </c>
      <c r="F106" s="19"/>
      <c r="G106" s="19"/>
      <c r="H106" s="19">
        <v>226</v>
      </c>
      <c r="I106" s="20"/>
    </row>
    <row r="107" spans="1:9" ht="19.5" customHeight="1">
      <c r="A107" t="s">
        <v>20</v>
      </c>
      <c r="B107" s="4"/>
      <c r="C107" s="4" t="s">
        <v>1292</v>
      </c>
      <c r="D107" s="4" t="s">
        <v>1290</v>
      </c>
      <c r="E107" s="19">
        <v>34</v>
      </c>
      <c r="F107" s="19"/>
      <c r="G107" s="19"/>
      <c r="H107" s="19">
        <v>244</v>
      </c>
      <c r="I107" s="20"/>
    </row>
    <row r="108" spans="1:9" ht="19.5" customHeight="1">
      <c r="A108" t="s">
        <v>20</v>
      </c>
      <c r="B108" s="4"/>
      <c r="C108" s="4" t="s">
        <v>1290</v>
      </c>
      <c r="D108" s="4" t="s">
        <v>1290</v>
      </c>
      <c r="E108" s="19">
        <v>123</v>
      </c>
      <c r="F108" s="19"/>
      <c r="G108" s="19"/>
      <c r="H108" s="19">
        <v>548</v>
      </c>
      <c r="I108" s="20"/>
    </row>
    <row r="109" spans="1:9" ht="19.5" customHeight="1">
      <c r="A109" t="s">
        <v>20</v>
      </c>
      <c r="B109" s="4"/>
      <c r="C109" s="4" t="s">
        <v>1293</v>
      </c>
      <c r="D109" s="4" t="s">
        <v>1047</v>
      </c>
      <c r="E109" s="19">
        <v>76</v>
      </c>
      <c r="F109" s="19"/>
      <c r="G109" s="19"/>
      <c r="H109" s="19">
        <v>364</v>
      </c>
      <c r="I109" s="20"/>
    </row>
    <row r="110" spans="1:9" ht="19.5" customHeight="1">
      <c r="A110" t="s">
        <v>20</v>
      </c>
      <c r="B110" s="4"/>
      <c r="C110" s="4" t="s">
        <v>1294</v>
      </c>
      <c r="D110" s="4" t="s">
        <v>1047</v>
      </c>
      <c r="E110" s="19">
        <v>134</v>
      </c>
      <c r="F110" s="19"/>
      <c r="G110" s="19"/>
      <c r="H110" s="19">
        <v>726</v>
      </c>
      <c r="I110" s="20"/>
    </row>
    <row r="111" spans="1:9" ht="19.5" customHeight="1">
      <c r="A111" t="s">
        <v>20</v>
      </c>
      <c r="B111" s="4"/>
      <c r="C111" s="4" t="s">
        <v>1047</v>
      </c>
      <c r="D111" s="4" t="s">
        <v>1047</v>
      </c>
      <c r="E111" s="19">
        <v>150</v>
      </c>
      <c r="F111" s="19"/>
      <c r="G111" s="19"/>
      <c r="H111" s="19">
        <v>657</v>
      </c>
      <c r="I111" s="20"/>
    </row>
    <row r="112" spans="1:9" ht="19.5" customHeight="1">
      <c r="A112" t="s">
        <v>20</v>
      </c>
      <c r="B112" s="4"/>
      <c r="C112" s="4" t="s">
        <v>953</v>
      </c>
      <c r="D112" s="4" t="s">
        <v>953</v>
      </c>
      <c r="E112" s="19">
        <v>604</v>
      </c>
      <c r="F112" s="19"/>
      <c r="G112" s="19"/>
      <c r="H112" s="19">
        <v>2827</v>
      </c>
      <c r="I112" s="20"/>
    </row>
    <row r="113" spans="1:9" ht="19.5" customHeight="1">
      <c r="A113" t="s">
        <v>20</v>
      </c>
      <c r="B113" s="42"/>
      <c r="C113" s="42"/>
      <c r="D113" s="42"/>
      <c r="E113" s="43">
        <f>SUM(E72:E112)</f>
        <v>4277</v>
      </c>
      <c r="F113" s="43">
        <v>3</v>
      </c>
      <c r="G113" s="43">
        <v>15</v>
      </c>
      <c r="H113" s="43">
        <f>SUM(H72:H112)</f>
        <v>21039</v>
      </c>
      <c r="I113" s="44"/>
    </row>
    <row r="114" spans="1:9" ht="19.5" customHeight="1">
      <c r="A114" t="s">
        <v>20</v>
      </c>
      <c r="B114" s="4" t="s">
        <v>1295</v>
      </c>
      <c r="C114" s="4" t="s">
        <v>1215</v>
      </c>
      <c r="D114" s="4" t="s">
        <v>1215</v>
      </c>
      <c r="E114" s="19">
        <v>149</v>
      </c>
      <c r="F114" s="19"/>
      <c r="G114" s="19"/>
      <c r="H114" s="19">
        <v>607</v>
      </c>
      <c r="I114" s="20"/>
    </row>
    <row r="115" spans="1:9" ht="19.5" customHeight="1">
      <c r="A115" t="s">
        <v>20</v>
      </c>
      <c r="B115" s="4"/>
      <c r="C115" s="4" t="s">
        <v>1296</v>
      </c>
      <c r="D115" s="4" t="s">
        <v>1215</v>
      </c>
      <c r="E115" s="19">
        <v>87</v>
      </c>
      <c r="F115" s="19"/>
      <c r="G115" s="19"/>
      <c r="H115" s="19">
        <v>428</v>
      </c>
      <c r="I115" s="20"/>
    </row>
    <row r="116" spans="1:9" ht="19.5" customHeight="1">
      <c r="A116" t="s">
        <v>20</v>
      </c>
      <c r="B116" s="4"/>
      <c r="C116" s="4" t="s">
        <v>1297</v>
      </c>
      <c r="D116" s="4" t="s">
        <v>1215</v>
      </c>
      <c r="E116" s="19">
        <v>98</v>
      </c>
      <c r="F116" s="19"/>
      <c r="G116" s="19"/>
      <c r="H116" s="19">
        <v>404</v>
      </c>
      <c r="I116" s="20"/>
    </row>
    <row r="117" spans="1:9" ht="19.5" customHeight="1">
      <c r="A117" t="s">
        <v>20</v>
      </c>
      <c r="B117" s="4"/>
      <c r="C117" s="4" t="s">
        <v>256</v>
      </c>
      <c r="D117" s="4" t="s">
        <v>1298</v>
      </c>
      <c r="E117" s="19">
        <v>58</v>
      </c>
      <c r="F117" s="19"/>
      <c r="G117" s="19"/>
      <c r="H117" s="19">
        <v>325</v>
      </c>
      <c r="I117" s="20"/>
    </row>
    <row r="118" spans="1:9" ht="19.5" customHeight="1">
      <c r="A118" t="s">
        <v>20</v>
      </c>
      <c r="B118" s="4"/>
      <c r="C118" s="4" t="s">
        <v>1299</v>
      </c>
      <c r="D118" s="4" t="s">
        <v>1298</v>
      </c>
      <c r="E118" s="19">
        <v>91</v>
      </c>
      <c r="F118" s="19"/>
      <c r="G118" s="19"/>
      <c r="H118" s="19">
        <v>449</v>
      </c>
      <c r="I118" s="20"/>
    </row>
    <row r="119" spans="1:9" ht="19.5" customHeight="1">
      <c r="A119" t="s">
        <v>20</v>
      </c>
      <c r="B119" s="4"/>
      <c r="C119" s="4" t="s">
        <v>1298</v>
      </c>
      <c r="D119" s="4" t="s">
        <v>1298</v>
      </c>
      <c r="E119" s="19">
        <v>87</v>
      </c>
      <c r="F119" s="19"/>
      <c r="G119" s="19"/>
      <c r="H119" s="19">
        <v>415</v>
      </c>
      <c r="I119" s="20"/>
    </row>
    <row r="120" spans="1:9" ht="19.5" customHeight="1">
      <c r="A120" t="s">
        <v>20</v>
      </c>
      <c r="B120" s="4"/>
      <c r="C120" s="4" t="s">
        <v>1300</v>
      </c>
      <c r="D120" s="4" t="s">
        <v>1301</v>
      </c>
      <c r="E120" s="19">
        <v>40</v>
      </c>
      <c r="F120" s="19"/>
      <c r="G120" s="19"/>
      <c r="H120" s="19">
        <v>200</v>
      </c>
      <c r="I120" s="20"/>
    </row>
    <row r="121" spans="1:9" ht="19.5" customHeight="1">
      <c r="A121" t="s">
        <v>20</v>
      </c>
      <c r="B121" s="4"/>
      <c r="C121" s="4" t="s">
        <v>1301</v>
      </c>
      <c r="D121" s="4" t="s">
        <v>1301</v>
      </c>
      <c r="E121" s="19">
        <v>97</v>
      </c>
      <c r="F121" s="19"/>
      <c r="G121" s="19"/>
      <c r="H121" s="19">
        <v>497</v>
      </c>
      <c r="I121" s="20"/>
    </row>
    <row r="122" spans="1:9" ht="19.5" customHeight="1">
      <c r="A122" t="s">
        <v>20</v>
      </c>
      <c r="B122" s="4"/>
      <c r="C122" s="4" t="s">
        <v>1302</v>
      </c>
      <c r="D122" s="4" t="s">
        <v>1301</v>
      </c>
      <c r="E122" s="19">
        <v>63</v>
      </c>
      <c r="F122" s="19"/>
      <c r="G122" s="19"/>
      <c r="H122" s="19">
        <v>323</v>
      </c>
      <c r="I122" s="20"/>
    </row>
    <row r="123" spans="1:9" ht="19.5" customHeight="1">
      <c r="A123" t="s">
        <v>20</v>
      </c>
      <c r="B123" s="4"/>
      <c r="C123" s="4" t="s">
        <v>1303</v>
      </c>
      <c r="D123" s="4" t="s">
        <v>236</v>
      </c>
      <c r="E123" s="19">
        <v>78</v>
      </c>
      <c r="F123" s="19"/>
      <c r="G123" s="19"/>
      <c r="H123" s="19">
        <v>429</v>
      </c>
      <c r="I123" s="20"/>
    </row>
    <row r="124" spans="1:9" ht="19.5" customHeight="1">
      <c r="A124" t="s">
        <v>20</v>
      </c>
      <c r="B124" s="4"/>
      <c r="C124" s="4" t="s">
        <v>1304</v>
      </c>
      <c r="D124" s="4" t="s">
        <v>236</v>
      </c>
      <c r="E124" s="19">
        <v>80</v>
      </c>
      <c r="F124" s="19"/>
      <c r="G124" s="19"/>
      <c r="H124" s="19">
        <v>433</v>
      </c>
      <c r="I124" s="20"/>
    </row>
    <row r="125" spans="1:9" ht="19.5" customHeight="1">
      <c r="A125" t="s">
        <v>20</v>
      </c>
      <c r="B125" s="4"/>
      <c r="C125" s="4" t="s">
        <v>236</v>
      </c>
      <c r="D125" s="4" t="s">
        <v>236</v>
      </c>
      <c r="E125" s="19">
        <v>69</v>
      </c>
      <c r="F125" s="19"/>
      <c r="G125" s="19"/>
      <c r="H125" s="19">
        <v>358</v>
      </c>
      <c r="I125" s="20"/>
    </row>
    <row r="126" spans="1:9" ht="19.5" customHeight="1">
      <c r="A126" t="s">
        <v>20</v>
      </c>
      <c r="B126" s="4"/>
      <c r="C126" s="4" t="s">
        <v>1196</v>
      </c>
      <c r="D126" s="4" t="s">
        <v>236</v>
      </c>
      <c r="E126" s="19">
        <v>27</v>
      </c>
      <c r="F126" s="19"/>
      <c r="G126" s="19"/>
      <c r="H126" s="19">
        <v>248</v>
      </c>
      <c r="I126" s="20"/>
    </row>
    <row r="127" spans="1:9" ht="19.5" customHeight="1">
      <c r="A127" t="s">
        <v>20</v>
      </c>
      <c r="B127" s="4"/>
      <c r="C127" s="4" t="s">
        <v>723</v>
      </c>
      <c r="D127" s="4" t="s">
        <v>1305</v>
      </c>
      <c r="E127" s="19">
        <v>63</v>
      </c>
      <c r="F127" s="19"/>
      <c r="G127" s="19"/>
      <c r="H127" s="19">
        <v>271</v>
      </c>
      <c r="I127" s="20"/>
    </row>
    <row r="128" spans="1:9" ht="19.5" customHeight="1">
      <c r="A128" t="s">
        <v>20</v>
      </c>
      <c r="B128" s="4"/>
      <c r="C128" s="4" t="s">
        <v>1305</v>
      </c>
      <c r="D128" s="4" t="s">
        <v>1305</v>
      </c>
      <c r="E128" s="19">
        <v>126</v>
      </c>
      <c r="F128" s="19"/>
      <c r="G128" s="19"/>
      <c r="H128" s="19">
        <v>516</v>
      </c>
      <c r="I128" s="20"/>
    </row>
    <row r="129" spans="1:9" ht="19.5" customHeight="1">
      <c r="A129" t="s">
        <v>20</v>
      </c>
      <c r="B129" s="4"/>
      <c r="C129" s="4" t="s">
        <v>1306</v>
      </c>
      <c r="D129" s="4" t="s">
        <v>1305</v>
      </c>
      <c r="E129" s="19">
        <v>76</v>
      </c>
      <c r="F129" s="19"/>
      <c r="G129" s="19"/>
      <c r="H129" s="19">
        <v>280</v>
      </c>
      <c r="I129" s="20"/>
    </row>
    <row r="130" spans="1:9" ht="19.5" customHeight="1">
      <c r="A130" t="s">
        <v>20</v>
      </c>
      <c r="B130" s="4"/>
      <c r="C130" s="4" t="s">
        <v>1307</v>
      </c>
      <c r="D130" s="4" t="s">
        <v>1308</v>
      </c>
      <c r="E130" s="19">
        <v>70</v>
      </c>
      <c r="F130" s="19"/>
      <c r="G130" s="19"/>
      <c r="H130" s="19">
        <v>420</v>
      </c>
      <c r="I130" s="20"/>
    </row>
    <row r="131" spans="1:9" ht="19.5" customHeight="1">
      <c r="A131" t="s">
        <v>20</v>
      </c>
      <c r="B131" s="4"/>
      <c r="C131" s="4" t="s">
        <v>1308</v>
      </c>
      <c r="D131" s="4" t="s">
        <v>1308</v>
      </c>
      <c r="E131" s="19">
        <v>116</v>
      </c>
      <c r="F131" s="19"/>
      <c r="G131" s="19"/>
      <c r="H131" s="19">
        <v>551</v>
      </c>
      <c r="I131" s="20"/>
    </row>
    <row r="132" spans="1:9" ht="19.5" customHeight="1">
      <c r="A132" t="s">
        <v>20</v>
      </c>
      <c r="B132" s="4"/>
      <c r="C132" s="4" t="s">
        <v>1296</v>
      </c>
      <c r="D132" s="4" t="s">
        <v>1308</v>
      </c>
      <c r="E132" s="19">
        <v>61</v>
      </c>
      <c r="F132" s="19"/>
      <c r="G132" s="19"/>
      <c r="H132" s="19">
        <v>288</v>
      </c>
      <c r="I132" s="20"/>
    </row>
    <row r="133" spans="1:9" ht="19.5" customHeight="1">
      <c r="A133" t="s">
        <v>20</v>
      </c>
      <c r="B133" s="4"/>
      <c r="C133" s="4" t="s">
        <v>1309</v>
      </c>
      <c r="D133" s="4" t="s">
        <v>1310</v>
      </c>
      <c r="E133" s="19">
        <v>108</v>
      </c>
      <c r="F133" s="19"/>
      <c r="G133" s="19"/>
      <c r="H133" s="19">
        <v>407</v>
      </c>
      <c r="I133" s="20"/>
    </row>
    <row r="134" spans="1:9" ht="19.5" customHeight="1">
      <c r="A134" t="s">
        <v>20</v>
      </c>
      <c r="B134" s="4"/>
      <c r="C134" s="4" t="s">
        <v>1310</v>
      </c>
      <c r="D134" s="4" t="s">
        <v>1310</v>
      </c>
      <c r="E134" s="19">
        <v>177</v>
      </c>
      <c r="F134" s="19"/>
      <c r="G134" s="19"/>
      <c r="H134" s="19">
        <v>759</v>
      </c>
      <c r="I134" s="20"/>
    </row>
    <row r="135" spans="1:9" ht="19.5" customHeight="1">
      <c r="A135" t="s">
        <v>20</v>
      </c>
      <c r="B135" s="4"/>
      <c r="C135" s="4" t="s">
        <v>1311</v>
      </c>
      <c r="D135" s="4" t="s">
        <v>1312</v>
      </c>
      <c r="E135" s="19">
        <v>94</v>
      </c>
      <c r="F135" s="19"/>
      <c r="G135" s="19"/>
      <c r="H135" s="19">
        <v>481</v>
      </c>
      <c r="I135" s="20"/>
    </row>
    <row r="136" spans="1:9" ht="19.5" customHeight="1">
      <c r="A136" t="s">
        <v>20</v>
      </c>
      <c r="B136" s="4"/>
      <c r="C136" s="4" t="s">
        <v>1313</v>
      </c>
      <c r="D136" s="4" t="s">
        <v>1312</v>
      </c>
      <c r="E136" s="19">
        <v>96</v>
      </c>
      <c r="F136" s="19"/>
      <c r="G136" s="19"/>
      <c r="H136" s="19">
        <v>412</v>
      </c>
      <c r="I136" s="20"/>
    </row>
    <row r="137" spans="1:9" ht="19.5" customHeight="1">
      <c r="A137" t="s">
        <v>20</v>
      </c>
      <c r="B137" s="4"/>
      <c r="C137" s="4" t="s">
        <v>1312</v>
      </c>
      <c r="D137" s="4" t="s">
        <v>1312</v>
      </c>
      <c r="E137" s="19">
        <v>147</v>
      </c>
      <c r="F137" s="19"/>
      <c r="G137" s="19"/>
      <c r="H137" s="19">
        <v>806</v>
      </c>
      <c r="I137" s="20"/>
    </row>
    <row r="138" spans="1:9" ht="19.5" customHeight="1">
      <c r="A138" t="s">
        <v>20</v>
      </c>
      <c r="B138" s="4"/>
      <c r="C138" s="4" t="s">
        <v>1314</v>
      </c>
      <c r="D138" s="4" t="s">
        <v>1257</v>
      </c>
      <c r="E138" s="19">
        <v>64</v>
      </c>
      <c r="F138" s="19"/>
      <c r="G138" s="19"/>
      <c r="H138" s="19">
        <v>256</v>
      </c>
      <c r="I138" s="20"/>
    </row>
    <row r="139" spans="1:9" ht="19.5" customHeight="1">
      <c r="A139" t="s">
        <v>20</v>
      </c>
      <c r="B139" s="4"/>
      <c r="C139" s="4" t="s">
        <v>1257</v>
      </c>
      <c r="D139" s="4" t="s">
        <v>1257</v>
      </c>
      <c r="E139" s="19">
        <v>113</v>
      </c>
      <c r="F139" s="19"/>
      <c r="G139" s="19"/>
      <c r="H139" s="19">
        <v>460</v>
      </c>
      <c r="I139" s="20"/>
    </row>
    <row r="140" spans="1:9" ht="19.5" customHeight="1">
      <c r="A140" t="s">
        <v>20</v>
      </c>
      <c r="B140" s="4"/>
      <c r="C140" s="4" t="s">
        <v>1315</v>
      </c>
      <c r="D140" s="4" t="s">
        <v>1315</v>
      </c>
      <c r="E140" s="19">
        <v>237</v>
      </c>
      <c r="F140" s="19"/>
      <c r="G140" s="19"/>
      <c r="H140" s="19">
        <v>990</v>
      </c>
      <c r="I140" s="20" t="s">
        <v>38</v>
      </c>
    </row>
    <row r="141" spans="1:9" ht="19.5" customHeight="1">
      <c r="A141" t="s">
        <v>20</v>
      </c>
      <c r="B141" s="4"/>
      <c r="C141" s="4" t="s">
        <v>1125</v>
      </c>
      <c r="D141" s="4" t="s">
        <v>1125</v>
      </c>
      <c r="E141" s="19">
        <v>367</v>
      </c>
      <c r="F141" s="19"/>
      <c r="G141" s="19"/>
      <c r="H141" s="19">
        <v>1734</v>
      </c>
      <c r="I141" s="20"/>
    </row>
    <row r="142" spans="1:9" ht="19.5" customHeight="1">
      <c r="A142" t="s">
        <v>20</v>
      </c>
      <c r="B142" s="4"/>
      <c r="C142" s="4" t="s">
        <v>1316</v>
      </c>
      <c r="D142" s="4" t="s">
        <v>1316</v>
      </c>
      <c r="E142" s="19">
        <v>296</v>
      </c>
      <c r="F142" s="19"/>
      <c r="G142" s="19"/>
      <c r="H142" s="19">
        <v>1159</v>
      </c>
      <c r="I142" s="20"/>
    </row>
    <row r="143" spans="1:9" ht="19.5" customHeight="1">
      <c r="A143" t="s">
        <v>20</v>
      </c>
      <c r="B143" s="4"/>
      <c r="C143" s="4" t="s">
        <v>1150</v>
      </c>
      <c r="D143" s="4" t="s">
        <v>1150</v>
      </c>
      <c r="E143" s="19">
        <v>197</v>
      </c>
      <c r="F143" s="19"/>
      <c r="G143" s="19"/>
      <c r="H143" s="19">
        <v>1011</v>
      </c>
      <c r="I143" s="20"/>
    </row>
    <row r="144" spans="1:9" ht="19.5" customHeight="1">
      <c r="A144" t="s">
        <v>20</v>
      </c>
      <c r="B144" s="42"/>
      <c r="C144" s="42"/>
      <c r="D144" s="42"/>
      <c r="E144" s="43">
        <f>SUM(E114:E143)</f>
        <v>3432</v>
      </c>
      <c r="F144" s="43">
        <v>2</v>
      </c>
      <c r="G144" s="43">
        <v>13</v>
      </c>
      <c r="H144" s="43">
        <f>SUM(H114:H143)</f>
        <v>15917</v>
      </c>
      <c r="I144" s="44"/>
    </row>
    <row r="145" spans="1:9" ht="19.5" customHeight="1">
      <c r="A145" t="s">
        <v>20</v>
      </c>
      <c r="B145" s="4" t="s">
        <v>1137</v>
      </c>
      <c r="C145" s="4" t="s">
        <v>1317</v>
      </c>
      <c r="D145" s="4" t="s">
        <v>1317</v>
      </c>
      <c r="E145" s="19">
        <v>47</v>
      </c>
      <c r="F145" s="19"/>
      <c r="G145" s="19"/>
      <c r="H145" s="19">
        <v>229</v>
      </c>
      <c r="I145" s="20"/>
    </row>
    <row r="146" spans="1:9" ht="19.5" customHeight="1">
      <c r="A146" t="s">
        <v>20</v>
      </c>
      <c r="B146" s="4"/>
      <c r="C146" s="4" t="s">
        <v>1225</v>
      </c>
      <c r="D146" s="4" t="s">
        <v>1317</v>
      </c>
      <c r="E146" s="19">
        <v>62</v>
      </c>
      <c r="F146" s="19"/>
      <c r="G146" s="19"/>
      <c r="H146" s="19">
        <v>254</v>
      </c>
      <c r="I146" s="20"/>
    </row>
    <row r="147" spans="1:9" ht="19.5" customHeight="1">
      <c r="A147" t="s">
        <v>20</v>
      </c>
      <c r="B147" s="4"/>
      <c r="C147" s="4" t="s">
        <v>1318</v>
      </c>
      <c r="D147" s="4" t="s">
        <v>1317</v>
      </c>
      <c r="E147" s="19">
        <v>54</v>
      </c>
      <c r="F147" s="19"/>
      <c r="G147" s="19"/>
      <c r="H147" s="19">
        <v>228</v>
      </c>
      <c r="I147" s="20"/>
    </row>
    <row r="148" spans="1:9" ht="19.5" customHeight="1">
      <c r="A148" t="s">
        <v>20</v>
      </c>
      <c r="B148" s="4"/>
      <c r="C148" s="4" t="s">
        <v>1319</v>
      </c>
      <c r="D148" s="4" t="s">
        <v>1317</v>
      </c>
      <c r="E148" s="19">
        <v>38</v>
      </c>
      <c r="F148" s="19"/>
      <c r="G148" s="19"/>
      <c r="H148" s="19">
        <v>148</v>
      </c>
      <c r="I148" s="20"/>
    </row>
    <row r="149" spans="1:9" ht="19.5" customHeight="1">
      <c r="A149" t="s">
        <v>20</v>
      </c>
      <c r="B149" s="4"/>
      <c r="C149" s="4" t="s">
        <v>1320</v>
      </c>
      <c r="D149" s="4" t="s">
        <v>1317</v>
      </c>
      <c r="E149" s="19">
        <v>58</v>
      </c>
      <c r="F149" s="19"/>
      <c r="G149" s="19"/>
      <c r="H149" s="19">
        <v>243</v>
      </c>
      <c r="I149" s="20"/>
    </row>
    <row r="150" spans="1:9" ht="19.5" customHeight="1">
      <c r="A150" t="s">
        <v>20</v>
      </c>
      <c r="B150" s="4"/>
      <c r="C150" s="4" t="s">
        <v>1321</v>
      </c>
      <c r="D150" s="4" t="s">
        <v>1317</v>
      </c>
      <c r="E150" s="19">
        <v>21</v>
      </c>
      <c r="F150" s="19"/>
      <c r="G150" s="19"/>
      <c r="H150" s="19">
        <v>129</v>
      </c>
      <c r="I150" s="20"/>
    </row>
    <row r="151" spans="1:9" ht="19.5" customHeight="1">
      <c r="A151" t="s">
        <v>20</v>
      </c>
      <c r="B151" s="4"/>
      <c r="C151" s="4" t="s">
        <v>1322</v>
      </c>
      <c r="D151" s="4" t="s">
        <v>1317</v>
      </c>
      <c r="E151" s="19">
        <v>60</v>
      </c>
      <c r="F151" s="19"/>
      <c r="G151" s="19"/>
      <c r="H151" s="19">
        <v>293</v>
      </c>
      <c r="I151" s="20"/>
    </row>
    <row r="152" spans="1:9" ht="19.5" customHeight="1">
      <c r="A152" t="s">
        <v>20</v>
      </c>
      <c r="B152" s="4"/>
      <c r="C152" s="4" t="s">
        <v>1323</v>
      </c>
      <c r="D152" s="4" t="s">
        <v>526</v>
      </c>
      <c r="E152" s="19">
        <v>20</v>
      </c>
      <c r="F152" s="19"/>
      <c r="G152" s="19"/>
      <c r="H152" s="19">
        <v>105</v>
      </c>
      <c r="I152" s="20"/>
    </row>
    <row r="153" spans="1:9" ht="19.5" customHeight="1">
      <c r="A153" t="s">
        <v>20</v>
      </c>
      <c r="B153" s="4"/>
      <c r="C153" s="4" t="s">
        <v>1026</v>
      </c>
      <c r="D153" s="4" t="s">
        <v>526</v>
      </c>
      <c r="E153" s="19">
        <v>30</v>
      </c>
      <c r="F153" s="19"/>
      <c r="G153" s="19"/>
      <c r="H153" s="19">
        <v>199</v>
      </c>
      <c r="I153" s="20"/>
    </row>
    <row r="154" spans="1:9" ht="19.5" customHeight="1">
      <c r="A154" t="s">
        <v>20</v>
      </c>
      <c r="B154" s="4"/>
      <c r="C154" s="4" t="s">
        <v>1324</v>
      </c>
      <c r="D154" s="4" t="s">
        <v>526</v>
      </c>
      <c r="E154" s="19">
        <v>39</v>
      </c>
      <c r="F154" s="19"/>
      <c r="G154" s="19"/>
      <c r="H154" s="19">
        <v>205</v>
      </c>
      <c r="I154" s="20"/>
    </row>
    <row r="155" spans="1:9" ht="19.5" customHeight="1">
      <c r="A155" t="s">
        <v>20</v>
      </c>
      <c r="B155" s="4"/>
      <c r="C155" s="4" t="s">
        <v>526</v>
      </c>
      <c r="D155" s="4" t="s">
        <v>526</v>
      </c>
      <c r="E155" s="19">
        <v>77</v>
      </c>
      <c r="F155" s="19"/>
      <c r="G155" s="19"/>
      <c r="H155" s="19">
        <v>272</v>
      </c>
      <c r="I155" s="20"/>
    </row>
    <row r="156" spans="1:9" ht="19.5" customHeight="1">
      <c r="A156" t="s">
        <v>20</v>
      </c>
      <c r="B156" s="4"/>
      <c r="C156" s="4" t="s">
        <v>1252</v>
      </c>
      <c r="D156" s="4" t="s">
        <v>526</v>
      </c>
      <c r="E156" s="19">
        <v>81</v>
      </c>
      <c r="F156" s="19"/>
      <c r="G156" s="19"/>
      <c r="H156" s="19">
        <v>199</v>
      </c>
      <c r="I156" s="20"/>
    </row>
    <row r="157" spans="1:9" ht="19.5" customHeight="1">
      <c r="A157" t="s">
        <v>20</v>
      </c>
      <c r="B157" s="4"/>
      <c r="C157" s="4" t="s">
        <v>1325</v>
      </c>
      <c r="D157" s="4" t="s">
        <v>526</v>
      </c>
      <c r="E157" s="19">
        <v>9</v>
      </c>
      <c r="F157" s="19"/>
      <c r="G157" s="19"/>
      <c r="H157" s="19">
        <v>26</v>
      </c>
      <c r="I157" s="20"/>
    </row>
    <row r="158" spans="1:9" ht="19.5" customHeight="1">
      <c r="A158" t="s">
        <v>20</v>
      </c>
      <c r="B158" s="4"/>
      <c r="C158" s="4" t="s">
        <v>1326</v>
      </c>
      <c r="D158" s="4" t="s">
        <v>526</v>
      </c>
      <c r="E158" s="19">
        <v>34</v>
      </c>
      <c r="F158" s="19"/>
      <c r="G158" s="19"/>
      <c r="H158" s="19">
        <v>385</v>
      </c>
      <c r="I158" s="20"/>
    </row>
    <row r="159" spans="1:9" ht="19.5" customHeight="1">
      <c r="A159" t="s">
        <v>20</v>
      </c>
      <c r="B159" s="4"/>
      <c r="C159" s="4" t="s">
        <v>1327</v>
      </c>
      <c r="D159" s="4" t="s">
        <v>1327</v>
      </c>
      <c r="E159" s="19">
        <v>159</v>
      </c>
      <c r="F159" s="19"/>
      <c r="G159" s="19"/>
      <c r="H159" s="19">
        <v>967</v>
      </c>
      <c r="I159" s="20"/>
    </row>
    <row r="160" spans="1:9" ht="19.5" customHeight="1">
      <c r="A160" t="s">
        <v>20</v>
      </c>
      <c r="B160" s="4"/>
      <c r="C160" s="4" t="s">
        <v>1168</v>
      </c>
      <c r="D160" s="4" t="s">
        <v>1327</v>
      </c>
      <c r="E160" s="19">
        <v>43</v>
      </c>
      <c r="F160" s="19"/>
      <c r="G160" s="19"/>
      <c r="H160" s="19">
        <v>319</v>
      </c>
      <c r="I160" s="20"/>
    </row>
    <row r="161" spans="1:9" ht="19.5" customHeight="1">
      <c r="A161" t="s">
        <v>20</v>
      </c>
      <c r="B161" s="4"/>
      <c r="C161" s="4" t="s">
        <v>1328</v>
      </c>
      <c r="D161" s="4" t="s">
        <v>1329</v>
      </c>
      <c r="E161" s="19">
        <v>16</v>
      </c>
      <c r="F161" s="19"/>
      <c r="G161" s="19"/>
      <c r="H161" s="19">
        <v>119</v>
      </c>
      <c r="I161" s="20"/>
    </row>
    <row r="162" spans="1:9" ht="19.5" customHeight="1">
      <c r="A162" t="s">
        <v>20</v>
      </c>
      <c r="B162" s="4"/>
      <c r="C162" s="4" t="s">
        <v>1330</v>
      </c>
      <c r="D162" s="4" t="s">
        <v>1329</v>
      </c>
      <c r="E162" s="19">
        <v>27</v>
      </c>
      <c r="F162" s="19"/>
      <c r="G162" s="19"/>
      <c r="H162" s="19">
        <v>172</v>
      </c>
      <c r="I162" s="20"/>
    </row>
    <row r="163" spans="1:9" ht="19.5" customHeight="1">
      <c r="A163" t="s">
        <v>20</v>
      </c>
      <c r="B163" s="4"/>
      <c r="C163" s="4" t="s">
        <v>1329</v>
      </c>
      <c r="D163" s="4" t="s">
        <v>1329</v>
      </c>
      <c r="E163" s="19">
        <v>99</v>
      </c>
      <c r="F163" s="19"/>
      <c r="G163" s="19"/>
      <c r="H163" s="19">
        <v>497</v>
      </c>
      <c r="I163" s="20"/>
    </row>
    <row r="164" spans="1:9" ht="19.5" customHeight="1">
      <c r="A164" t="s">
        <v>20</v>
      </c>
      <c r="B164" s="4"/>
      <c r="C164" s="4" t="s">
        <v>1331</v>
      </c>
      <c r="D164" s="4" t="s">
        <v>1329</v>
      </c>
      <c r="E164" s="19">
        <v>24</v>
      </c>
      <c r="F164" s="19"/>
      <c r="G164" s="19"/>
      <c r="H164" s="19">
        <v>188</v>
      </c>
      <c r="I164" s="20"/>
    </row>
    <row r="165" spans="1:9" ht="19.5" customHeight="1">
      <c r="A165" t="s">
        <v>20</v>
      </c>
      <c r="B165" s="4"/>
      <c r="C165" s="4" t="s">
        <v>1332</v>
      </c>
      <c r="D165" s="4" t="s">
        <v>1329</v>
      </c>
      <c r="E165" s="19">
        <v>19</v>
      </c>
      <c r="F165" s="19"/>
      <c r="G165" s="19"/>
      <c r="H165" s="19">
        <v>74</v>
      </c>
      <c r="I165" s="20"/>
    </row>
    <row r="166" spans="1:9" ht="19.5" customHeight="1">
      <c r="A166" t="s">
        <v>20</v>
      </c>
      <c r="B166" s="4"/>
      <c r="C166" s="4" t="s">
        <v>1333</v>
      </c>
      <c r="D166" s="4" t="s">
        <v>1334</v>
      </c>
      <c r="E166" s="19">
        <v>39</v>
      </c>
      <c r="F166" s="19"/>
      <c r="G166" s="19"/>
      <c r="H166" s="19">
        <v>173</v>
      </c>
      <c r="I166" s="20"/>
    </row>
    <row r="167" spans="1:9" ht="19.5" customHeight="1">
      <c r="A167" t="s">
        <v>20</v>
      </c>
      <c r="B167" s="4"/>
      <c r="C167" s="4" t="s">
        <v>1335</v>
      </c>
      <c r="D167" s="4" t="s">
        <v>1334</v>
      </c>
      <c r="E167" s="19">
        <v>52</v>
      </c>
      <c r="F167" s="19"/>
      <c r="G167" s="19"/>
      <c r="H167" s="19">
        <v>269</v>
      </c>
      <c r="I167" s="20"/>
    </row>
    <row r="168" spans="1:9" ht="19.5" customHeight="1">
      <c r="A168" t="s">
        <v>20</v>
      </c>
      <c r="B168" s="4"/>
      <c r="C168" s="4" t="s">
        <v>1334</v>
      </c>
      <c r="D168" s="4" t="s">
        <v>1334</v>
      </c>
      <c r="E168" s="19">
        <v>115</v>
      </c>
      <c r="F168" s="19"/>
      <c r="G168" s="19"/>
      <c r="H168" s="19">
        <v>512</v>
      </c>
      <c r="I168" s="20"/>
    </row>
    <row r="169" spans="1:9" ht="19.5" customHeight="1">
      <c r="A169" t="s">
        <v>20</v>
      </c>
      <c r="B169" s="4"/>
      <c r="C169" s="4" t="s">
        <v>1336</v>
      </c>
      <c r="D169" s="4" t="s">
        <v>1334</v>
      </c>
      <c r="E169" s="19">
        <v>64</v>
      </c>
      <c r="F169" s="19"/>
      <c r="G169" s="19"/>
      <c r="H169" s="19">
        <v>258</v>
      </c>
      <c r="I169" s="20"/>
    </row>
    <row r="170" spans="1:9" ht="19.5" customHeight="1">
      <c r="A170" t="s">
        <v>20</v>
      </c>
      <c r="B170" s="4"/>
      <c r="C170" s="4" t="s">
        <v>1337</v>
      </c>
      <c r="D170" s="4" t="s">
        <v>1338</v>
      </c>
      <c r="E170" s="19">
        <v>33</v>
      </c>
      <c r="F170" s="19"/>
      <c r="G170" s="19"/>
      <c r="H170" s="19">
        <v>137</v>
      </c>
      <c r="I170" s="20"/>
    </row>
    <row r="171" spans="1:9" ht="19.5" customHeight="1">
      <c r="A171" t="s">
        <v>20</v>
      </c>
      <c r="B171" s="4"/>
      <c r="C171" s="4" t="s">
        <v>1339</v>
      </c>
      <c r="D171" s="4" t="s">
        <v>1338</v>
      </c>
      <c r="E171" s="19">
        <v>38</v>
      </c>
      <c r="F171" s="19"/>
      <c r="G171" s="19"/>
      <c r="H171" s="19">
        <v>189</v>
      </c>
      <c r="I171" s="20"/>
    </row>
    <row r="172" spans="1:9" ht="19.5" customHeight="1">
      <c r="A172" t="s">
        <v>20</v>
      </c>
      <c r="B172" s="4"/>
      <c r="C172" s="4" t="s">
        <v>1338</v>
      </c>
      <c r="D172" s="4" t="s">
        <v>1338</v>
      </c>
      <c r="E172" s="19">
        <v>97</v>
      </c>
      <c r="F172" s="19"/>
      <c r="G172" s="19"/>
      <c r="H172" s="19">
        <v>442</v>
      </c>
      <c r="I172" s="20"/>
    </row>
    <row r="173" spans="1:9" ht="19.5" customHeight="1">
      <c r="A173" t="s">
        <v>20</v>
      </c>
      <c r="B173" s="4"/>
      <c r="C173" s="4" t="s">
        <v>870</v>
      </c>
      <c r="D173" s="4" t="s">
        <v>1338</v>
      </c>
      <c r="E173" s="19">
        <v>42</v>
      </c>
      <c r="F173" s="19"/>
      <c r="G173" s="19"/>
      <c r="H173" s="19">
        <v>218</v>
      </c>
      <c r="I173" s="20"/>
    </row>
    <row r="174" spans="1:9" ht="19.5" customHeight="1">
      <c r="A174" t="s">
        <v>20</v>
      </c>
      <c r="B174" s="4"/>
      <c r="C174" s="4" t="s">
        <v>1340</v>
      </c>
      <c r="D174" s="4" t="s">
        <v>1338</v>
      </c>
      <c r="E174" s="19">
        <v>25</v>
      </c>
      <c r="F174" s="19"/>
      <c r="G174" s="19"/>
      <c r="H174" s="19">
        <v>121</v>
      </c>
      <c r="I174" s="20"/>
    </row>
    <row r="175" spans="1:9" ht="19.5" customHeight="1">
      <c r="A175" t="s">
        <v>20</v>
      </c>
      <c r="B175" s="4"/>
      <c r="C175" s="4" t="s">
        <v>288</v>
      </c>
      <c r="D175" s="4" t="s">
        <v>1341</v>
      </c>
      <c r="E175" s="19">
        <v>107</v>
      </c>
      <c r="F175" s="19"/>
      <c r="G175" s="19"/>
      <c r="H175" s="19">
        <v>510</v>
      </c>
      <c r="I175" s="20"/>
    </row>
    <row r="176" spans="1:9" ht="19.5" customHeight="1">
      <c r="A176" t="s">
        <v>20</v>
      </c>
      <c r="B176" s="4"/>
      <c r="C176" s="4" t="s">
        <v>1342</v>
      </c>
      <c r="D176" s="4" t="s">
        <v>1341</v>
      </c>
      <c r="E176" s="19">
        <v>74</v>
      </c>
      <c r="F176" s="19"/>
      <c r="G176" s="19"/>
      <c r="H176" s="19">
        <v>333</v>
      </c>
      <c r="I176" s="20"/>
    </row>
    <row r="177" spans="1:9" ht="19.5" customHeight="1">
      <c r="A177" t="s">
        <v>20</v>
      </c>
      <c r="B177" s="4"/>
      <c r="C177" s="4" t="s">
        <v>1341</v>
      </c>
      <c r="D177" s="4" t="s">
        <v>1341</v>
      </c>
      <c r="E177" s="19">
        <v>105</v>
      </c>
      <c r="F177" s="19"/>
      <c r="G177" s="19"/>
      <c r="H177" s="19">
        <v>528</v>
      </c>
      <c r="I177" s="20"/>
    </row>
    <row r="178" spans="1:9" ht="19.5" customHeight="1">
      <c r="A178" t="s">
        <v>20</v>
      </c>
      <c r="B178" s="42"/>
      <c r="C178" s="42"/>
      <c r="D178" s="42"/>
      <c r="E178" s="43">
        <f>SUM(E145:E177)</f>
        <v>1808</v>
      </c>
      <c r="F178" s="43">
        <v>2</v>
      </c>
      <c r="G178" s="43">
        <v>7</v>
      </c>
      <c r="H178" s="43">
        <f>SUM(H145:H177)</f>
        <v>8941</v>
      </c>
      <c r="I178" s="44"/>
    </row>
    <row r="179" spans="1:9" ht="19.5" customHeight="1">
      <c r="A179" t="s">
        <v>20</v>
      </c>
      <c r="B179" s="4" t="s">
        <v>1343</v>
      </c>
      <c r="C179" s="4" t="s">
        <v>1344</v>
      </c>
      <c r="D179" s="4" t="s">
        <v>1150</v>
      </c>
      <c r="E179" s="19">
        <v>53</v>
      </c>
      <c r="F179" s="19"/>
      <c r="G179" s="19"/>
      <c r="H179" s="19">
        <v>255</v>
      </c>
      <c r="I179" s="20"/>
    </row>
    <row r="180" spans="2:9" ht="19.5" customHeight="1">
      <c r="B180" s="4"/>
      <c r="C180" s="4" t="s">
        <v>1345</v>
      </c>
      <c r="D180" s="4" t="s">
        <v>1150</v>
      </c>
      <c r="E180" s="19">
        <v>48</v>
      </c>
      <c r="F180" s="19"/>
      <c r="G180" s="19"/>
      <c r="H180" s="19">
        <v>233</v>
      </c>
      <c r="I180" s="20"/>
    </row>
    <row r="181" spans="2:9" ht="19.5" customHeight="1">
      <c r="B181" s="45"/>
      <c r="C181" s="45"/>
      <c r="D181" s="45"/>
      <c r="E181" s="43">
        <f>SUM(E179:E180)</f>
        <v>101</v>
      </c>
      <c r="F181" s="43">
        <v>1</v>
      </c>
      <c r="G181" s="43">
        <v>1</v>
      </c>
      <c r="H181" s="43">
        <f>SUM(H179:H180)</f>
        <v>488</v>
      </c>
      <c r="I181" s="44"/>
    </row>
    <row r="182" spans="2:9" ht="19.5" customHeight="1">
      <c r="B182" s="63" t="s">
        <v>1346</v>
      </c>
      <c r="C182" s="63"/>
      <c r="D182" s="63"/>
      <c r="E182" s="43">
        <f>+E181+E178+E144+E113+E71+E45</f>
        <v>16179</v>
      </c>
      <c r="F182" s="43">
        <f>+F181+F178+F144+F113+F71+F45</f>
        <v>13</v>
      </c>
      <c r="G182" s="43">
        <f>+G181+G178+G144+G113+G71+G45</f>
        <v>58</v>
      </c>
      <c r="H182" s="43">
        <f>+H181+H178+H144+H113+H71+H45</f>
        <v>75283</v>
      </c>
      <c r="I182" s="44"/>
    </row>
    <row r="183" spans="2:8" ht="19.5" customHeight="1">
      <c r="B183" s="24"/>
      <c r="C183" s="14"/>
      <c r="D183" s="24"/>
      <c r="E183" s="25"/>
      <c r="F183" s="25"/>
      <c r="G183" s="25"/>
      <c r="H183" s="25"/>
    </row>
    <row r="184" spans="2:8" ht="19.5" customHeight="1">
      <c r="B184" s="24"/>
      <c r="C184" s="14"/>
      <c r="D184" s="24"/>
      <c r="E184" s="25"/>
      <c r="F184" s="25"/>
      <c r="G184" s="25"/>
      <c r="H184" s="25"/>
    </row>
    <row r="185" spans="2:8" ht="19.5" customHeight="1">
      <c r="B185" s="24"/>
      <c r="C185" s="14"/>
      <c r="D185" s="24"/>
      <c r="E185" s="25"/>
      <c r="F185" s="25"/>
      <c r="G185" s="25"/>
      <c r="H185" s="25"/>
    </row>
    <row r="186" spans="2:8" ht="14.25">
      <c r="B186" s="14"/>
      <c r="C186" s="14"/>
      <c r="D186" s="14"/>
      <c r="E186" s="26"/>
      <c r="F186" s="26"/>
      <c r="G186" s="26"/>
      <c r="H186" s="26"/>
    </row>
    <row r="187" spans="2:8" ht="14.25">
      <c r="B187" s="14"/>
      <c r="C187" s="14"/>
      <c r="D187" s="14"/>
      <c r="E187" s="26"/>
      <c r="F187" s="26"/>
      <c r="G187" s="26"/>
      <c r="H187" s="26"/>
    </row>
    <row r="188" spans="2:8" ht="14.25">
      <c r="B188" s="14"/>
      <c r="C188" s="14"/>
      <c r="D188" s="14"/>
      <c r="E188" s="26"/>
      <c r="F188" s="26"/>
      <c r="G188" s="26"/>
      <c r="H188" s="26"/>
    </row>
    <row r="189" spans="2:8" ht="14.25">
      <c r="B189" s="14"/>
      <c r="C189" s="14"/>
      <c r="D189" s="14"/>
      <c r="E189" s="26"/>
      <c r="F189" s="26"/>
      <c r="G189" s="26"/>
      <c r="H189" s="26"/>
    </row>
    <row r="190" spans="2:8" ht="14.25">
      <c r="B190" s="14"/>
      <c r="C190" s="14"/>
      <c r="D190" s="14"/>
      <c r="E190" s="26"/>
      <c r="F190" s="26"/>
      <c r="G190" s="26"/>
      <c r="H190" s="26"/>
    </row>
    <row r="191" spans="2:8" ht="14.25">
      <c r="B191" s="14"/>
      <c r="C191" s="14"/>
      <c r="D191" s="14"/>
      <c r="E191" s="26"/>
      <c r="F191" s="26"/>
      <c r="G191" s="26"/>
      <c r="H191" s="26"/>
    </row>
    <row r="192" spans="2:8" ht="14.25">
      <c r="B192" s="14"/>
      <c r="C192" s="14"/>
      <c r="D192" s="14"/>
      <c r="E192" s="26"/>
      <c r="F192" s="26"/>
      <c r="G192" s="26"/>
      <c r="H192" s="26"/>
    </row>
    <row r="193" spans="2:8" ht="14.25">
      <c r="B193" s="14"/>
      <c r="C193" s="14"/>
      <c r="D193" s="14"/>
      <c r="E193" s="26"/>
      <c r="F193" s="26"/>
      <c r="G193" s="26"/>
      <c r="H193" s="26"/>
    </row>
    <row r="194" spans="2:8" ht="14.25">
      <c r="B194" s="14"/>
      <c r="C194" s="14"/>
      <c r="D194" s="14"/>
      <c r="E194" s="26"/>
      <c r="F194" s="26"/>
      <c r="G194" s="26"/>
      <c r="H194" s="26"/>
    </row>
    <row r="195" spans="2:8" ht="14.25">
      <c r="B195" s="14"/>
      <c r="C195" s="14"/>
      <c r="D195" s="14"/>
      <c r="E195" s="26"/>
      <c r="F195" s="26"/>
      <c r="G195" s="26"/>
      <c r="H195" s="26"/>
    </row>
    <row r="196" spans="2:8" ht="14.25">
      <c r="B196" s="14"/>
      <c r="C196" s="14"/>
      <c r="D196" s="14"/>
      <c r="E196" s="26"/>
      <c r="F196" s="26"/>
      <c r="G196" s="26"/>
      <c r="H196" s="26"/>
    </row>
    <row r="197" spans="2:8" ht="14.25">
      <c r="B197" s="14"/>
      <c r="C197" s="14"/>
      <c r="D197" s="14"/>
      <c r="E197" s="26"/>
      <c r="F197" s="26"/>
      <c r="G197" s="26"/>
      <c r="H197" s="26"/>
    </row>
    <row r="198" spans="2:8" ht="14.25">
      <c r="B198" s="14"/>
      <c r="C198" s="14"/>
      <c r="D198" s="14"/>
      <c r="E198" s="26"/>
      <c r="F198" s="26"/>
      <c r="G198" s="26"/>
      <c r="H198" s="26"/>
    </row>
    <row r="199" spans="2:8" ht="14.25">
      <c r="B199" s="14"/>
      <c r="C199" s="14"/>
      <c r="D199" s="14"/>
      <c r="E199" s="26"/>
      <c r="F199" s="26"/>
      <c r="G199" s="26"/>
      <c r="H199" s="26"/>
    </row>
    <row r="200" spans="2:8" ht="14.25">
      <c r="B200" s="14"/>
      <c r="C200" s="14"/>
      <c r="D200" s="14"/>
      <c r="E200" s="26"/>
      <c r="F200" s="26"/>
      <c r="G200" s="26"/>
      <c r="H200" s="26"/>
    </row>
    <row r="201" spans="2:8" ht="14.25">
      <c r="B201" s="14"/>
      <c r="C201" s="14"/>
      <c r="D201" s="14"/>
      <c r="E201" s="26"/>
      <c r="F201" s="26"/>
      <c r="G201" s="26"/>
      <c r="H201" s="26"/>
    </row>
    <row r="202" spans="2:8" ht="14.25">
      <c r="B202" s="14"/>
      <c r="C202" s="14"/>
      <c r="D202" s="14"/>
      <c r="E202" s="26"/>
      <c r="F202" s="26"/>
      <c r="G202" s="26"/>
      <c r="H202" s="26"/>
    </row>
    <row r="203" spans="2:8" ht="14.25">
      <c r="B203" s="14"/>
      <c r="C203" s="14"/>
      <c r="D203" s="14"/>
      <c r="E203" s="26"/>
      <c r="F203" s="26"/>
      <c r="G203" s="26"/>
      <c r="H203" s="26"/>
    </row>
    <row r="204" spans="2:8" ht="14.25">
      <c r="B204" s="14"/>
      <c r="C204" s="14"/>
      <c r="D204" s="14"/>
      <c r="E204" s="26"/>
      <c r="F204" s="26"/>
      <c r="G204" s="26"/>
      <c r="H204" s="26"/>
    </row>
    <row r="205" spans="2:8" ht="14.25">
      <c r="B205" s="14"/>
      <c r="C205" s="14"/>
      <c r="D205" s="14"/>
      <c r="E205" s="26"/>
      <c r="F205" s="26"/>
      <c r="G205" s="26"/>
      <c r="H205" s="26"/>
    </row>
    <row r="206" spans="2:8" ht="14.25">
      <c r="B206" s="14"/>
      <c r="C206" s="14"/>
      <c r="D206" s="14"/>
      <c r="E206" s="26"/>
      <c r="F206" s="26"/>
      <c r="G206" s="26"/>
      <c r="H206" s="26"/>
    </row>
    <row r="207" spans="2:8" ht="14.25">
      <c r="B207" s="14"/>
      <c r="C207" s="14"/>
      <c r="D207" s="14"/>
      <c r="E207" s="26"/>
      <c r="F207" s="26"/>
      <c r="G207" s="26"/>
      <c r="H207" s="26"/>
    </row>
    <row r="208" spans="2:8" ht="14.25">
      <c r="B208" s="14"/>
      <c r="C208" s="14"/>
      <c r="D208" s="14"/>
      <c r="E208" s="26"/>
      <c r="F208" s="26"/>
      <c r="G208" s="26"/>
      <c r="H208" s="26"/>
    </row>
    <row r="209" spans="2:8" ht="14.25">
      <c r="B209" s="14"/>
      <c r="C209" s="14"/>
      <c r="D209" s="14"/>
      <c r="E209" s="26"/>
      <c r="F209" s="26"/>
      <c r="G209" s="26"/>
      <c r="H209" s="26"/>
    </row>
    <row r="210" spans="2:8" ht="14.25">
      <c r="B210" s="14"/>
      <c r="C210" s="14"/>
      <c r="D210" s="14"/>
      <c r="E210" s="26"/>
      <c r="F210" s="26"/>
      <c r="G210" s="26"/>
      <c r="H210" s="26"/>
    </row>
    <row r="211" spans="2:8" ht="14.25">
      <c r="B211" s="14"/>
      <c r="C211" s="14"/>
      <c r="D211" s="14"/>
      <c r="E211" s="26"/>
      <c r="F211" s="26"/>
      <c r="G211" s="26"/>
      <c r="H211" s="26"/>
    </row>
    <row r="212" spans="2:8" ht="14.25">
      <c r="B212" s="14"/>
      <c r="C212" s="14"/>
      <c r="D212" s="14"/>
      <c r="E212" s="26"/>
      <c r="F212" s="26"/>
      <c r="G212" s="26"/>
      <c r="H212" s="26"/>
    </row>
    <row r="213" spans="2:8" ht="14.25">
      <c r="B213" s="14"/>
      <c r="C213" s="14"/>
      <c r="D213" s="14"/>
      <c r="E213" s="26"/>
      <c r="F213" s="26"/>
      <c r="G213" s="26"/>
      <c r="H213" s="26"/>
    </row>
    <row r="214" spans="2:8" ht="14.25">
      <c r="B214" s="14"/>
      <c r="C214" s="14"/>
      <c r="D214" s="14"/>
      <c r="E214" s="26"/>
      <c r="F214" s="26"/>
      <c r="G214" s="26"/>
      <c r="H214" s="26"/>
    </row>
    <row r="215" spans="2:8" ht="14.25">
      <c r="B215" s="14"/>
      <c r="C215" s="14"/>
      <c r="D215" s="14"/>
      <c r="E215" s="26"/>
      <c r="F215" s="26"/>
      <c r="G215" s="26"/>
      <c r="H215" s="26"/>
    </row>
    <row r="216" spans="2:8" ht="14.25">
      <c r="B216" s="14"/>
      <c r="C216" s="14"/>
      <c r="D216" s="14"/>
      <c r="E216" s="26"/>
      <c r="F216" s="26"/>
      <c r="G216" s="26"/>
      <c r="H216" s="26"/>
    </row>
    <row r="217" spans="2:8" ht="14.25">
      <c r="B217" s="14"/>
      <c r="C217" s="14"/>
      <c r="D217" s="14"/>
      <c r="E217" s="26"/>
      <c r="F217" s="26"/>
      <c r="G217" s="26"/>
      <c r="H217" s="26"/>
    </row>
    <row r="218" spans="2:8" ht="14.25">
      <c r="B218" s="14"/>
      <c r="C218" s="14"/>
      <c r="D218" s="14"/>
      <c r="E218" s="26"/>
      <c r="F218" s="26"/>
      <c r="G218" s="26"/>
      <c r="H218" s="26"/>
    </row>
    <row r="219" spans="2:8" ht="14.25">
      <c r="B219" s="14"/>
      <c r="C219" s="14"/>
      <c r="D219" s="14"/>
      <c r="E219" s="26"/>
      <c r="F219" s="26"/>
      <c r="G219" s="26"/>
      <c r="H219" s="26"/>
    </row>
    <row r="220" spans="2:8" ht="14.25">
      <c r="B220" s="14"/>
      <c r="C220" s="14"/>
      <c r="D220" s="14"/>
      <c r="E220" s="26"/>
      <c r="F220" s="26"/>
      <c r="G220" s="26"/>
      <c r="H220" s="26"/>
    </row>
    <row r="221" spans="2:8" ht="14.25">
      <c r="B221" s="14"/>
      <c r="C221" s="14"/>
      <c r="D221" s="14"/>
      <c r="E221" s="26"/>
      <c r="F221" s="26"/>
      <c r="G221" s="26"/>
      <c r="H221" s="26"/>
    </row>
    <row r="222" spans="2:8" ht="14.25">
      <c r="B222" s="14"/>
      <c r="C222" s="14"/>
      <c r="D222" s="14"/>
      <c r="E222" s="26"/>
      <c r="F222" s="26"/>
      <c r="G222" s="26"/>
      <c r="H222" s="26"/>
    </row>
    <row r="223" spans="2:8" ht="14.25">
      <c r="B223" s="14"/>
      <c r="C223" s="14"/>
      <c r="D223" s="14"/>
      <c r="E223" s="26"/>
      <c r="F223" s="26"/>
      <c r="G223" s="26"/>
      <c r="H223" s="26"/>
    </row>
    <row r="224" spans="2:8" ht="14.25">
      <c r="B224" s="14"/>
      <c r="C224" s="14"/>
      <c r="D224" s="14"/>
      <c r="E224" s="26"/>
      <c r="F224" s="26"/>
      <c r="G224" s="26"/>
      <c r="H224" s="26"/>
    </row>
    <row r="225" spans="2:8" ht="14.25">
      <c r="B225" s="14"/>
      <c r="C225" s="14"/>
      <c r="D225" s="14"/>
      <c r="E225" s="26"/>
      <c r="F225" s="26"/>
      <c r="G225" s="26"/>
      <c r="H225" s="26"/>
    </row>
    <row r="226" spans="2:8" ht="14.25">
      <c r="B226" s="14"/>
      <c r="C226" s="14"/>
      <c r="D226" s="14"/>
      <c r="E226" s="26"/>
      <c r="F226" s="26"/>
      <c r="G226" s="26"/>
      <c r="H226" s="26"/>
    </row>
    <row r="227" spans="2:8" ht="14.25">
      <c r="B227" s="14"/>
      <c r="C227" s="14"/>
      <c r="D227" s="14"/>
      <c r="E227" s="26"/>
      <c r="F227" s="26"/>
      <c r="G227" s="26"/>
      <c r="H227" s="26"/>
    </row>
    <row r="228" spans="2:8" ht="14.25">
      <c r="B228" s="14"/>
      <c r="C228" s="14"/>
      <c r="D228" s="14"/>
      <c r="E228" s="26"/>
      <c r="F228" s="26"/>
      <c r="G228" s="26"/>
      <c r="H228" s="26"/>
    </row>
    <row r="229" spans="2:8" ht="14.25">
      <c r="B229" s="14"/>
      <c r="C229" s="14"/>
      <c r="D229" s="14"/>
      <c r="E229" s="26"/>
      <c r="F229" s="26"/>
      <c r="G229" s="26"/>
      <c r="H229" s="26"/>
    </row>
    <row r="230" spans="2:8" ht="14.25">
      <c r="B230" s="14"/>
      <c r="C230" s="14"/>
      <c r="D230" s="14"/>
      <c r="E230" s="26"/>
      <c r="F230" s="26"/>
      <c r="G230" s="26"/>
      <c r="H230" s="26"/>
    </row>
    <row r="231" spans="2:8" ht="14.25">
      <c r="B231" s="14"/>
      <c r="C231" s="14"/>
      <c r="D231" s="14"/>
      <c r="E231" s="26"/>
      <c r="F231" s="26"/>
      <c r="G231" s="26"/>
      <c r="H231" s="26"/>
    </row>
    <row r="232" spans="2:8" ht="14.25">
      <c r="B232" s="14"/>
      <c r="C232" s="14"/>
      <c r="D232" s="14"/>
      <c r="E232" s="26"/>
      <c r="F232" s="26"/>
      <c r="G232" s="26"/>
      <c r="H232" s="26"/>
    </row>
    <row r="233" spans="2:8" ht="14.25">
      <c r="B233" s="14"/>
      <c r="C233" s="14"/>
      <c r="D233" s="14"/>
      <c r="E233" s="26"/>
      <c r="F233" s="26"/>
      <c r="G233" s="26"/>
      <c r="H233" s="26"/>
    </row>
    <row r="234" spans="2:8" ht="14.25">
      <c r="B234" s="14"/>
      <c r="C234" s="14"/>
      <c r="D234" s="14"/>
      <c r="E234" s="26"/>
      <c r="F234" s="26"/>
      <c r="G234" s="26"/>
      <c r="H234" s="26"/>
    </row>
    <row r="235" spans="2:8" ht="14.25">
      <c r="B235" s="14"/>
      <c r="C235" s="14"/>
      <c r="D235" s="14"/>
      <c r="E235" s="26"/>
      <c r="F235" s="26"/>
      <c r="G235" s="26"/>
      <c r="H235" s="26"/>
    </row>
    <row r="236" spans="2:8" ht="14.25">
      <c r="B236" s="14"/>
      <c r="C236" s="14"/>
      <c r="D236" s="14"/>
      <c r="E236" s="26"/>
      <c r="F236" s="26"/>
      <c r="G236" s="26"/>
      <c r="H236" s="26"/>
    </row>
    <row r="237" spans="2:8" ht="14.25">
      <c r="B237" s="14"/>
      <c r="C237" s="14"/>
      <c r="D237" s="14"/>
      <c r="E237" s="26"/>
      <c r="F237" s="26"/>
      <c r="G237" s="26"/>
      <c r="H237" s="26"/>
    </row>
    <row r="238" spans="2:8" ht="14.25">
      <c r="B238" s="14"/>
      <c r="C238" s="14"/>
      <c r="D238" s="14"/>
      <c r="E238" s="26"/>
      <c r="F238" s="26"/>
      <c r="G238" s="26"/>
      <c r="H238" s="26"/>
    </row>
    <row r="239" spans="2:8" ht="14.25">
      <c r="B239" s="14"/>
      <c r="C239" s="14"/>
      <c r="D239" s="14"/>
      <c r="E239" s="26"/>
      <c r="F239" s="26"/>
      <c r="G239" s="26"/>
      <c r="H239" s="26"/>
    </row>
    <row r="240" spans="2:8" ht="14.25">
      <c r="B240" s="14"/>
      <c r="C240" s="14"/>
      <c r="D240" s="14"/>
      <c r="E240" s="26"/>
      <c r="F240" s="26"/>
      <c r="G240" s="26"/>
      <c r="H240" s="26"/>
    </row>
    <row r="241" spans="2:8" ht="14.25">
      <c r="B241" s="14"/>
      <c r="C241" s="14"/>
      <c r="D241" s="14"/>
      <c r="E241" s="26"/>
      <c r="F241" s="26"/>
      <c r="G241" s="26"/>
      <c r="H241" s="26"/>
    </row>
    <row r="242" spans="2:8" ht="14.25">
      <c r="B242" s="14"/>
      <c r="C242" s="14"/>
      <c r="D242" s="14"/>
      <c r="E242" s="26"/>
      <c r="F242" s="26"/>
      <c r="G242" s="26"/>
      <c r="H242" s="26"/>
    </row>
    <row r="243" spans="2:8" ht="14.25">
      <c r="B243" s="14"/>
      <c r="C243" s="14"/>
      <c r="D243" s="14"/>
      <c r="E243" s="26"/>
      <c r="F243" s="26"/>
      <c r="G243" s="26"/>
      <c r="H243" s="26"/>
    </row>
    <row r="244" spans="2:8" ht="14.25">
      <c r="B244" s="14"/>
      <c r="C244" s="14"/>
      <c r="D244" s="14"/>
      <c r="E244" s="26"/>
      <c r="F244" s="26"/>
      <c r="G244" s="26"/>
      <c r="H244" s="26"/>
    </row>
    <row r="245" spans="2:8" ht="14.25">
      <c r="B245" s="14"/>
      <c r="C245" s="14"/>
      <c r="D245" s="14"/>
      <c r="E245" s="26"/>
      <c r="F245" s="26"/>
      <c r="G245" s="26"/>
      <c r="H245" s="26"/>
    </row>
    <row r="246" spans="2:8" ht="14.25">
      <c r="B246" s="14"/>
      <c r="C246" s="14"/>
      <c r="D246" s="14"/>
      <c r="E246" s="26"/>
      <c r="F246" s="26"/>
      <c r="G246" s="26"/>
      <c r="H246" s="26"/>
    </row>
    <row r="247" spans="2:8" ht="14.25">
      <c r="B247" s="14"/>
      <c r="C247" s="14"/>
      <c r="D247" s="14"/>
      <c r="E247" s="26"/>
      <c r="F247" s="26"/>
      <c r="G247" s="26"/>
      <c r="H247" s="26"/>
    </row>
    <row r="248" spans="2:8" ht="14.25">
      <c r="B248" s="14"/>
      <c r="C248" s="14"/>
      <c r="D248" s="14"/>
      <c r="E248" s="26"/>
      <c r="F248" s="26"/>
      <c r="G248" s="26"/>
      <c r="H248" s="26"/>
    </row>
    <row r="249" spans="2:8" ht="14.25">
      <c r="B249" s="14"/>
      <c r="C249" s="14"/>
      <c r="D249" s="14"/>
      <c r="E249" s="26"/>
      <c r="F249" s="26"/>
      <c r="G249" s="26"/>
      <c r="H249" s="26"/>
    </row>
    <row r="250" spans="2:8" ht="14.25">
      <c r="B250" s="14"/>
      <c r="C250" s="14"/>
      <c r="D250" s="14"/>
      <c r="E250" s="26"/>
      <c r="F250" s="26"/>
      <c r="G250" s="26"/>
      <c r="H250" s="26"/>
    </row>
    <row r="251" spans="2:8" ht="14.25">
      <c r="B251" s="14"/>
      <c r="C251" s="14"/>
      <c r="D251" s="14"/>
      <c r="E251" s="26"/>
      <c r="F251" s="26"/>
      <c r="G251" s="26"/>
      <c r="H251" s="26"/>
    </row>
    <row r="252" spans="2:8" ht="14.25">
      <c r="B252" s="14"/>
      <c r="C252" s="14"/>
      <c r="D252" s="14"/>
      <c r="E252" s="26"/>
      <c r="F252" s="26"/>
      <c r="G252" s="26"/>
      <c r="H252" s="26"/>
    </row>
    <row r="253" spans="2:8" ht="14.25">
      <c r="B253" s="14"/>
      <c r="C253" s="14"/>
      <c r="D253" s="14"/>
      <c r="E253" s="26"/>
      <c r="F253" s="26"/>
      <c r="G253" s="26"/>
      <c r="H253" s="26"/>
    </row>
    <row r="254" spans="2:8" ht="14.25">
      <c r="B254" s="14"/>
      <c r="C254" s="14"/>
      <c r="D254" s="14"/>
      <c r="E254" s="26"/>
      <c r="F254" s="26"/>
      <c r="G254" s="26"/>
      <c r="H254" s="26"/>
    </row>
    <row r="255" spans="2:8" ht="14.25">
      <c r="B255" s="14"/>
      <c r="C255" s="14"/>
      <c r="D255" s="14"/>
      <c r="E255" s="26"/>
      <c r="F255" s="26"/>
      <c r="G255" s="26"/>
      <c r="H255" s="26"/>
    </row>
    <row r="256" spans="2:8" ht="14.25">
      <c r="B256" s="14"/>
      <c r="C256" s="14"/>
      <c r="D256" s="14"/>
      <c r="E256" s="26"/>
      <c r="F256" s="26"/>
      <c r="G256" s="26"/>
      <c r="H256" s="26"/>
    </row>
    <row r="257" spans="2:8" ht="14.25">
      <c r="B257" s="14"/>
      <c r="C257" s="14"/>
      <c r="D257" s="14"/>
      <c r="E257" s="26"/>
      <c r="F257" s="26"/>
      <c r="G257" s="26"/>
      <c r="H257" s="26"/>
    </row>
    <row r="258" spans="2:8" ht="14.25">
      <c r="B258" s="14"/>
      <c r="C258" s="14"/>
      <c r="D258" s="14"/>
      <c r="E258" s="26"/>
      <c r="F258" s="26"/>
      <c r="G258" s="26"/>
      <c r="H258" s="26"/>
    </row>
    <row r="259" spans="2:8" ht="14.25">
      <c r="B259" s="14"/>
      <c r="C259" s="14"/>
      <c r="D259" s="14"/>
      <c r="E259" s="26"/>
      <c r="F259" s="26"/>
      <c r="G259" s="26"/>
      <c r="H259" s="26"/>
    </row>
    <row r="260" spans="2:8" ht="14.25">
      <c r="B260" s="14"/>
      <c r="C260" s="14"/>
      <c r="D260" s="14"/>
      <c r="E260" s="26"/>
      <c r="F260" s="26"/>
      <c r="G260" s="26"/>
      <c r="H260" s="26"/>
    </row>
    <row r="261" spans="2:8" ht="14.25">
      <c r="B261" s="14"/>
      <c r="C261" s="14"/>
      <c r="D261" s="14"/>
      <c r="E261" s="26"/>
      <c r="F261" s="26"/>
      <c r="G261" s="26"/>
      <c r="H261" s="26"/>
    </row>
    <row r="262" spans="2:8" ht="14.25">
      <c r="B262" s="14"/>
      <c r="C262" s="14"/>
      <c r="D262" s="14"/>
      <c r="E262" s="26"/>
      <c r="F262" s="26"/>
      <c r="G262" s="26"/>
      <c r="H262" s="26"/>
    </row>
    <row r="263" spans="2:8" ht="14.25">
      <c r="B263" s="14"/>
      <c r="C263" s="14"/>
      <c r="D263" s="14"/>
      <c r="E263" s="26"/>
      <c r="F263" s="26"/>
      <c r="G263" s="26"/>
      <c r="H263" s="26"/>
    </row>
    <row r="264" spans="2:8" ht="14.25">
      <c r="B264" s="14"/>
      <c r="C264" s="14"/>
      <c r="D264" s="14"/>
      <c r="E264" s="26"/>
      <c r="F264" s="26"/>
      <c r="G264" s="26"/>
      <c r="H264" s="26"/>
    </row>
    <row r="265" spans="2:8" ht="14.25">
      <c r="B265" s="14"/>
      <c r="C265" s="14"/>
      <c r="D265" s="14"/>
      <c r="E265" s="26"/>
      <c r="F265" s="26"/>
      <c r="G265" s="26"/>
      <c r="H265" s="26"/>
    </row>
    <row r="266" spans="2:8" ht="14.25">
      <c r="B266" s="14"/>
      <c r="C266" s="14"/>
      <c r="D266" s="14"/>
      <c r="E266" s="26"/>
      <c r="F266" s="26"/>
      <c r="G266" s="26"/>
      <c r="H266" s="26"/>
    </row>
    <row r="267" spans="2:8" ht="14.25">
      <c r="B267" s="14"/>
      <c r="C267" s="14"/>
      <c r="D267" s="14"/>
      <c r="E267" s="26"/>
      <c r="F267" s="26"/>
      <c r="G267" s="26"/>
      <c r="H267" s="26"/>
    </row>
    <row r="268" spans="2:8" ht="14.25">
      <c r="B268" s="14"/>
      <c r="C268" s="14"/>
      <c r="D268" s="14"/>
      <c r="E268" s="26"/>
      <c r="F268" s="26"/>
      <c r="G268" s="26"/>
      <c r="H268" s="26"/>
    </row>
    <row r="269" spans="2:8" ht="14.25">
      <c r="B269" s="14"/>
      <c r="C269" s="14"/>
      <c r="D269" s="14"/>
      <c r="E269" s="26"/>
      <c r="F269" s="26"/>
      <c r="G269" s="26"/>
      <c r="H269" s="26"/>
    </row>
    <row r="270" spans="2:8" ht="14.25">
      <c r="B270" s="14"/>
      <c r="C270" s="14"/>
      <c r="D270" s="14"/>
      <c r="E270" s="26"/>
      <c r="F270" s="26"/>
      <c r="G270" s="26"/>
      <c r="H270" s="26"/>
    </row>
    <row r="271" spans="2:8" ht="14.25">
      <c r="B271" s="14"/>
      <c r="C271" s="14"/>
      <c r="D271" s="14"/>
      <c r="E271" s="26"/>
      <c r="F271" s="26"/>
      <c r="G271" s="26"/>
      <c r="H271" s="26"/>
    </row>
    <row r="272" spans="2:8" ht="14.25">
      <c r="B272" s="14"/>
      <c r="C272" s="14"/>
      <c r="D272" s="14"/>
      <c r="E272" s="26"/>
      <c r="F272" s="26"/>
      <c r="G272" s="26"/>
      <c r="H272" s="26"/>
    </row>
    <row r="273" spans="2:8" ht="14.25">
      <c r="B273" s="14"/>
      <c r="C273" s="14"/>
      <c r="D273" s="14"/>
      <c r="E273" s="26"/>
      <c r="F273" s="26"/>
      <c r="G273" s="26"/>
      <c r="H273" s="26"/>
    </row>
    <row r="274" spans="2:8" ht="14.25">
      <c r="B274" s="14"/>
      <c r="C274" s="14"/>
      <c r="D274" s="14"/>
      <c r="E274" s="26"/>
      <c r="F274" s="26"/>
      <c r="G274" s="26"/>
      <c r="H274" s="26"/>
    </row>
    <row r="275" spans="2:8" ht="14.25">
      <c r="B275" s="14"/>
      <c r="C275" s="14"/>
      <c r="D275" s="14"/>
      <c r="E275" s="26"/>
      <c r="F275" s="26"/>
      <c r="G275" s="26"/>
      <c r="H275" s="26"/>
    </row>
    <row r="276" spans="2:8" ht="14.25">
      <c r="B276" s="14"/>
      <c r="C276" s="14"/>
      <c r="D276" s="14"/>
      <c r="E276" s="26"/>
      <c r="F276" s="26"/>
      <c r="G276" s="26"/>
      <c r="H276" s="26"/>
    </row>
    <row r="277" spans="2:8" ht="14.25">
      <c r="B277" s="14"/>
      <c r="C277" s="14"/>
      <c r="D277" s="14"/>
      <c r="E277" s="26"/>
      <c r="F277" s="26"/>
      <c r="G277" s="26"/>
      <c r="H277" s="26"/>
    </row>
    <row r="278" spans="2:8" ht="14.25">
      <c r="B278" s="14"/>
      <c r="C278" s="14"/>
      <c r="D278" s="14"/>
      <c r="E278" s="26"/>
      <c r="F278" s="26"/>
      <c r="G278" s="26"/>
      <c r="H278" s="26"/>
    </row>
    <row r="279" spans="2:8" ht="14.25">
      <c r="B279" s="14"/>
      <c r="C279" s="14"/>
      <c r="D279" s="14"/>
      <c r="E279" s="26"/>
      <c r="F279" s="26"/>
      <c r="G279" s="26"/>
      <c r="H279" s="26"/>
    </row>
    <row r="280" spans="2:8" ht="14.25">
      <c r="B280" s="14"/>
      <c r="C280" s="14"/>
      <c r="D280" s="14"/>
      <c r="E280" s="26"/>
      <c r="F280" s="26"/>
      <c r="G280" s="26"/>
      <c r="H280" s="26"/>
    </row>
    <row r="281" spans="2:8" ht="14.25">
      <c r="B281" s="14"/>
      <c r="C281" s="14"/>
      <c r="D281" s="14"/>
      <c r="E281" s="26"/>
      <c r="F281" s="26"/>
      <c r="G281" s="26"/>
      <c r="H281" s="26"/>
    </row>
    <row r="282" spans="2:8" ht="14.25">
      <c r="B282" s="14"/>
      <c r="C282" s="14"/>
      <c r="D282" s="14"/>
      <c r="E282" s="26"/>
      <c r="F282" s="26"/>
      <c r="G282" s="26"/>
      <c r="H282" s="26"/>
    </row>
    <row r="283" spans="2:8" ht="14.25">
      <c r="B283" s="14"/>
      <c r="C283" s="14"/>
      <c r="D283" s="14"/>
      <c r="E283" s="26"/>
      <c r="F283" s="26"/>
      <c r="G283" s="26"/>
      <c r="H283" s="26"/>
    </row>
    <row r="284" spans="2:8" ht="14.25">
      <c r="B284" s="14"/>
      <c r="C284" s="14"/>
      <c r="D284" s="14"/>
      <c r="E284" s="26"/>
      <c r="F284" s="26"/>
      <c r="G284" s="26"/>
      <c r="H284" s="26"/>
    </row>
    <row r="285" spans="2:8" ht="14.25">
      <c r="B285" s="14"/>
      <c r="C285" s="14"/>
      <c r="D285" s="14"/>
      <c r="E285" s="26"/>
      <c r="F285" s="26"/>
      <c r="G285" s="26"/>
      <c r="H285" s="26"/>
    </row>
    <row r="286" spans="2:8" ht="14.25">
      <c r="B286" s="14"/>
      <c r="C286" s="14"/>
      <c r="D286" s="14"/>
      <c r="E286" s="26"/>
      <c r="F286" s="26"/>
      <c r="G286" s="26"/>
      <c r="H286" s="26"/>
    </row>
    <row r="287" spans="2:8" ht="14.25">
      <c r="B287" s="14"/>
      <c r="C287" s="14"/>
      <c r="D287" s="14"/>
      <c r="E287" s="26"/>
      <c r="F287" s="26"/>
      <c r="G287" s="26"/>
      <c r="H287" s="26"/>
    </row>
    <row r="288" spans="2:8" ht="14.25">
      <c r="B288" s="14"/>
      <c r="C288" s="14"/>
      <c r="D288" s="14"/>
      <c r="E288" s="26"/>
      <c r="F288" s="26"/>
      <c r="G288" s="26"/>
      <c r="H288" s="26"/>
    </row>
    <row r="289" spans="2:8" ht="14.25">
      <c r="B289" s="14"/>
      <c r="C289" s="14"/>
      <c r="D289" s="14"/>
      <c r="E289" s="26"/>
      <c r="F289" s="26"/>
      <c r="G289" s="26"/>
      <c r="H289" s="26"/>
    </row>
    <row r="290" spans="2:8" ht="14.25">
      <c r="B290" s="14"/>
      <c r="C290" s="14"/>
      <c r="D290" s="14"/>
      <c r="E290" s="26"/>
      <c r="F290" s="26"/>
      <c r="G290" s="26"/>
      <c r="H290" s="26"/>
    </row>
    <row r="291" spans="2:8" ht="14.25">
      <c r="B291" s="14"/>
      <c r="C291" s="14"/>
      <c r="D291" s="14"/>
      <c r="E291" s="26"/>
      <c r="F291" s="26"/>
      <c r="G291" s="26"/>
      <c r="H291" s="26"/>
    </row>
    <row r="292" spans="2:8" ht="14.25">
      <c r="B292" s="14"/>
      <c r="C292" s="14"/>
      <c r="D292" s="14"/>
      <c r="E292" s="26"/>
      <c r="F292" s="26"/>
      <c r="G292" s="26"/>
      <c r="H292" s="26"/>
    </row>
    <row r="293" spans="2:8" ht="14.25">
      <c r="B293" s="14"/>
      <c r="C293" s="14"/>
      <c r="D293" s="14"/>
      <c r="E293" s="26"/>
      <c r="F293" s="26"/>
      <c r="G293" s="26"/>
      <c r="H293" s="26"/>
    </row>
    <row r="294" spans="2:8" ht="14.25">
      <c r="B294" s="14"/>
      <c r="C294" s="14"/>
      <c r="D294" s="14"/>
      <c r="E294" s="26"/>
      <c r="F294" s="26"/>
      <c r="G294" s="26"/>
      <c r="H294" s="26"/>
    </row>
    <row r="295" spans="2:8" ht="14.25">
      <c r="B295" s="14"/>
      <c r="C295" s="14"/>
      <c r="D295" s="14"/>
      <c r="E295" s="26"/>
      <c r="F295" s="26"/>
      <c r="G295" s="26"/>
      <c r="H295" s="26"/>
    </row>
    <row r="296" spans="2:8" ht="14.25">
      <c r="B296" s="14"/>
      <c r="C296" s="14"/>
      <c r="D296" s="14"/>
      <c r="E296" s="26"/>
      <c r="F296" s="26"/>
      <c r="G296" s="26"/>
      <c r="H296" s="26"/>
    </row>
    <row r="297" spans="2:8" ht="14.25">
      <c r="B297" s="14"/>
      <c r="C297" s="14"/>
      <c r="D297" s="14"/>
      <c r="E297" s="26"/>
      <c r="F297" s="26"/>
      <c r="G297" s="26"/>
      <c r="H297" s="26"/>
    </row>
    <row r="298" spans="2:8" ht="14.25">
      <c r="B298" s="14"/>
      <c r="C298" s="14"/>
      <c r="D298" s="14"/>
      <c r="E298" s="26"/>
      <c r="F298" s="26"/>
      <c r="G298" s="26"/>
      <c r="H298" s="26"/>
    </row>
    <row r="299" spans="2:8" ht="14.25">
      <c r="B299" s="14"/>
      <c r="C299" s="14"/>
      <c r="D299" s="14"/>
      <c r="E299" s="26"/>
      <c r="F299" s="26"/>
      <c r="G299" s="26"/>
      <c r="H299" s="26"/>
    </row>
    <row r="300" spans="2:8" ht="14.25">
      <c r="B300" s="14"/>
      <c r="C300" s="14"/>
      <c r="D300" s="14"/>
      <c r="E300" s="26"/>
      <c r="F300" s="26"/>
      <c r="G300" s="26"/>
      <c r="H300" s="26"/>
    </row>
    <row r="301" spans="2:8" ht="14.25">
      <c r="B301" s="14"/>
      <c r="C301" s="14"/>
      <c r="D301" s="14"/>
      <c r="E301" s="26"/>
      <c r="F301" s="26"/>
      <c r="G301" s="26"/>
      <c r="H301" s="26"/>
    </row>
    <row r="302" spans="2:8" ht="14.25">
      <c r="B302" s="14"/>
      <c r="C302" s="14"/>
      <c r="D302" s="14"/>
      <c r="E302" s="26"/>
      <c r="F302" s="26"/>
      <c r="G302" s="26"/>
      <c r="H302" s="26"/>
    </row>
    <row r="303" spans="2:8" ht="14.25">
      <c r="B303" s="14"/>
      <c r="C303" s="14"/>
      <c r="D303" s="14"/>
      <c r="E303" s="26"/>
      <c r="F303" s="26"/>
      <c r="G303" s="26"/>
      <c r="H303" s="26"/>
    </row>
    <row r="304" spans="2:8" ht="14.25">
      <c r="B304" s="14"/>
      <c r="C304" s="14"/>
      <c r="D304" s="14"/>
      <c r="E304" s="26"/>
      <c r="F304" s="26"/>
      <c r="G304" s="26"/>
      <c r="H304" s="26"/>
    </row>
    <row r="305" spans="2:8" ht="14.25">
      <c r="B305" s="14"/>
      <c r="C305" s="14"/>
      <c r="D305" s="14"/>
      <c r="E305" s="26"/>
      <c r="F305" s="26"/>
      <c r="G305" s="26"/>
      <c r="H305" s="26"/>
    </row>
    <row r="306" spans="2:8" ht="14.25">
      <c r="B306" s="14"/>
      <c r="C306" s="14"/>
      <c r="D306" s="14"/>
      <c r="E306" s="26"/>
      <c r="F306" s="26"/>
      <c r="G306" s="26"/>
      <c r="H306" s="26"/>
    </row>
    <row r="307" spans="2:8" ht="14.25">
      <c r="B307" s="14"/>
      <c r="C307" s="14"/>
      <c r="D307" s="14"/>
      <c r="E307" s="26"/>
      <c r="F307" s="26"/>
      <c r="G307" s="26"/>
      <c r="H307" s="26"/>
    </row>
    <row r="308" spans="2:8" ht="14.25">
      <c r="B308" s="14"/>
      <c r="C308" s="14"/>
      <c r="D308" s="14"/>
      <c r="E308" s="26"/>
      <c r="F308" s="26"/>
      <c r="G308" s="26"/>
      <c r="H308" s="26"/>
    </row>
    <row r="309" spans="2:8" ht="14.25">
      <c r="B309" s="14"/>
      <c r="C309" s="14"/>
      <c r="D309" s="14"/>
      <c r="E309" s="26"/>
      <c r="F309" s="26"/>
      <c r="G309" s="26"/>
      <c r="H309" s="26"/>
    </row>
    <row r="310" spans="2:8" ht="14.25">
      <c r="B310" s="14"/>
      <c r="C310" s="14"/>
      <c r="D310" s="14"/>
      <c r="E310" s="26"/>
      <c r="F310" s="26"/>
      <c r="G310" s="26"/>
      <c r="H310" s="26"/>
    </row>
  </sheetData>
  <sheetProtection/>
  <mergeCells count="4">
    <mergeCell ref="B1:H1"/>
    <mergeCell ref="B2:H2"/>
    <mergeCell ref="B3:H3"/>
    <mergeCell ref="B182:D182"/>
  </mergeCells>
  <printOptions/>
  <pageMargins left="1" right="0.2" top="0.4902777777777778" bottom="0.45972222222222225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8"/>
  <sheetViews>
    <sheetView zoomScale="115" zoomScaleNormal="115" zoomScalePageLayoutView="0" workbookViewId="0" topLeftCell="A1">
      <selection activeCell="B176" sqref="B176"/>
    </sheetView>
  </sheetViews>
  <sheetFormatPr defaultColWidth="9.140625" defaultRowHeight="12.75"/>
  <cols>
    <col min="1" max="1" width="17.421875" style="0" customWidth="1"/>
    <col min="2" max="2" width="21.8515625" style="0" customWidth="1"/>
    <col min="3" max="3" width="14.8515625" style="0" customWidth="1"/>
    <col min="4" max="4" width="28.00390625" style="0" customWidth="1"/>
    <col min="5" max="5" width="14.140625" style="0" customWidth="1"/>
    <col min="7" max="7" width="9.7109375" style="0" customWidth="1"/>
    <col min="8" max="8" width="12.7109375" style="0" customWidth="1"/>
    <col min="9" max="9" width="15.7109375" style="0" customWidth="1"/>
  </cols>
  <sheetData>
    <row r="1" spans="2:8" ht="18">
      <c r="B1" s="55" t="s">
        <v>0</v>
      </c>
      <c r="C1" s="55"/>
      <c r="D1" s="55"/>
      <c r="E1" s="55"/>
      <c r="F1" s="55"/>
      <c r="G1" s="55"/>
      <c r="H1" s="55"/>
    </row>
    <row r="2" spans="2:8" ht="15">
      <c r="B2" s="56" t="s">
        <v>1</v>
      </c>
      <c r="C2" s="56"/>
      <c r="D2" s="56"/>
      <c r="E2" s="56"/>
      <c r="F2" s="56"/>
      <c r="G2" s="56"/>
      <c r="H2" s="56"/>
    </row>
    <row r="3" spans="2:8" ht="15">
      <c r="B3" s="56" t="s">
        <v>1347</v>
      </c>
      <c r="C3" s="56"/>
      <c r="D3" s="56"/>
      <c r="E3" s="56"/>
      <c r="F3" s="56"/>
      <c r="G3" s="56"/>
      <c r="H3" s="56"/>
    </row>
    <row r="4" spans="2:9" ht="32.25" customHeight="1">
      <c r="B4" s="2" t="s">
        <v>3</v>
      </c>
      <c r="C4" s="2" t="s">
        <v>4</v>
      </c>
      <c r="D4" s="17" t="s">
        <v>5</v>
      </c>
      <c r="E4" s="2" t="s">
        <v>6</v>
      </c>
      <c r="F4" s="17" t="s">
        <v>7</v>
      </c>
      <c r="G4" s="17" t="s">
        <v>8</v>
      </c>
      <c r="H4" s="2" t="s">
        <v>9</v>
      </c>
      <c r="I4" s="18" t="s">
        <v>10</v>
      </c>
    </row>
    <row r="5" spans="1:9" ht="27" customHeight="1">
      <c r="A5" t="s">
        <v>196</v>
      </c>
      <c r="B5" s="4" t="s">
        <v>1348</v>
      </c>
      <c r="C5" s="4" t="s">
        <v>1349</v>
      </c>
      <c r="D5" s="4" t="s">
        <v>1350</v>
      </c>
      <c r="E5" s="19">
        <v>79</v>
      </c>
      <c r="F5" s="19"/>
      <c r="G5" s="19"/>
      <c r="H5" s="19">
        <v>619</v>
      </c>
      <c r="I5" s="20"/>
    </row>
    <row r="6" spans="1:9" ht="19.5" customHeight="1">
      <c r="A6" t="s">
        <v>196</v>
      </c>
      <c r="B6" s="4"/>
      <c r="C6" s="4" t="s">
        <v>1351</v>
      </c>
      <c r="D6" s="4" t="s">
        <v>1352</v>
      </c>
      <c r="E6" s="19">
        <v>57</v>
      </c>
      <c r="F6" s="19"/>
      <c r="G6" s="19"/>
      <c r="H6" s="19">
        <v>252</v>
      </c>
      <c r="I6" s="20"/>
    </row>
    <row r="7" spans="1:9" ht="19.5" customHeight="1">
      <c r="A7" t="s">
        <v>196</v>
      </c>
      <c r="B7" s="4"/>
      <c r="C7" s="4" t="s">
        <v>1352</v>
      </c>
      <c r="D7" s="4" t="s">
        <v>1352</v>
      </c>
      <c r="E7" s="19">
        <v>78</v>
      </c>
      <c r="F7" s="19"/>
      <c r="G7" s="19"/>
      <c r="H7" s="19">
        <v>385</v>
      </c>
      <c r="I7" s="20"/>
    </row>
    <row r="8" spans="1:9" ht="19.5" customHeight="1">
      <c r="A8" t="s">
        <v>196</v>
      </c>
      <c r="B8" s="4"/>
      <c r="C8" s="4" t="s">
        <v>1353</v>
      </c>
      <c r="D8" s="4" t="s">
        <v>1352</v>
      </c>
      <c r="E8" s="19">
        <v>41</v>
      </c>
      <c r="F8" s="19"/>
      <c r="G8" s="19"/>
      <c r="H8" s="19">
        <v>201</v>
      </c>
      <c r="I8" s="20"/>
    </row>
    <row r="9" spans="1:9" ht="19.5" customHeight="1">
      <c r="A9" t="s">
        <v>196</v>
      </c>
      <c r="B9" s="4"/>
      <c r="C9" s="4" t="s">
        <v>1354</v>
      </c>
      <c r="D9" s="4" t="s">
        <v>1352</v>
      </c>
      <c r="E9" s="19">
        <v>39</v>
      </c>
      <c r="F9" s="19"/>
      <c r="G9" s="19"/>
      <c r="H9" s="19">
        <v>248</v>
      </c>
      <c r="I9" s="20"/>
    </row>
    <row r="10" spans="1:9" ht="19.5" customHeight="1">
      <c r="A10" t="s">
        <v>196</v>
      </c>
      <c r="B10" s="4"/>
      <c r="C10" s="4" t="s">
        <v>1355</v>
      </c>
      <c r="D10" s="4" t="s">
        <v>1352</v>
      </c>
      <c r="E10" s="19">
        <v>25</v>
      </c>
      <c r="F10" s="19"/>
      <c r="G10" s="19"/>
      <c r="H10" s="19">
        <v>139</v>
      </c>
      <c r="I10" s="20"/>
    </row>
    <row r="11" spans="1:9" ht="19.5" customHeight="1">
      <c r="A11" t="s">
        <v>196</v>
      </c>
      <c r="B11" s="4"/>
      <c r="C11" s="4" t="s">
        <v>1356</v>
      </c>
      <c r="D11" s="4" t="s">
        <v>1357</v>
      </c>
      <c r="E11" s="19">
        <v>76</v>
      </c>
      <c r="F11" s="19"/>
      <c r="G11" s="19"/>
      <c r="H11" s="19">
        <v>479</v>
      </c>
      <c r="I11" s="20"/>
    </row>
    <row r="12" spans="1:9" ht="19.5" customHeight="1">
      <c r="A12" t="s">
        <v>196</v>
      </c>
      <c r="B12" s="4"/>
      <c r="C12" s="4" t="s">
        <v>1358</v>
      </c>
      <c r="D12" s="4" t="s">
        <v>1357</v>
      </c>
      <c r="E12" s="19">
        <v>38</v>
      </c>
      <c r="F12" s="19"/>
      <c r="G12" s="19"/>
      <c r="H12" s="19">
        <v>309</v>
      </c>
      <c r="I12" s="20"/>
    </row>
    <row r="13" spans="1:9" ht="19.5" customHeight="1">
      <c r="A13" t="s">
        <v>196</v>
      </c>
      <c r="B13" s="4"/>
      <c r="C13" s="4" t="s">
        <v>1357</v>
      </c>
      <c r="D13" s="4" t="s">
        <v>1357</v>
      </c>
      <c r="E13" s="19">
        <v>63</v>
      </c>
      <c r="F13" s="19"/>
      <c r="G13" s="19"/>
      <c r="H13" s="19">
        <v>383</v>
      </c>
      <c r="I13" s="20"/>
    </row>
    <row r="14" spans="1:9" ht="19.5" customHeight="1">
      <c r="A14" t="s">
        <v>196</v>
      </c>
      <c r="B14" s="4"/>
      <c r="C14" s="4" t="s">
        <v>1359</v>
      </c>
      <c r="D14" s="4" t="s">
        <v>1357</v>
      </c>
      <c r="E14" s="19">
        <v>57</v>
      </c>
      <c r="F14" s="19"/>
      <c r="G14" s="19"/>
      <c r="H14" s="19">
        <v>380</v>
      </c>
      <c r="I14" s="20"/>
    </row>
    <row r="15" spans="1:9" ht="19.5" customHeight="1">
      <c r="A15" t="s">
        <v>196</v>
      </c>
      <c r="B15" s="4"/>
      <c r="C15" s="4" t="s">
        <v>1360</v>
      </c>
      <c r="D15" s="4" t="s">
        <v>1211</v>
      </c>
      <c r="E15" s="19">
        <v>49</v>
      </c>
      <c r="F15" s="19"/>
      <c r="G15" s="19"/>
      <c r="H15" s="19">
        <v>247</v>
      </c>
      <c r="I15" s="20"/>
    </row>
    <row r="16" spans="1:9" ht="19.5" customHeight="1">
      <c r="A16" t="s">
        <v>196</v>
      </c>
      <c r="B16" s="4"/>
      <c r="C16" s="4" t="s">
        <v>1211</v>
      </c>
      <c r="D16" s="4" t="s">
        <v>1211</v>
      </c>
      <c r="E16" s="19">
        <v>174</v>
      </c>
      <c r="F16" s="19"/>
      <c r="G16" s="19"/>
      <c r="H16" s="19">
        <v>877</v>
      </c>
      <c r="I16" s="20"/>
    </row>
    <row r="17" spans="1:9" ht="19.5" customHeight="1">
      <c r="A17" t="s">
        <v>196</v>
      </c>
      <c r="B17" s="4"/>
      <c r="C17" s="4" t="s">
        <v>1361</v>
      </c>
      <c r="D17" s="4" t="s">
        <v>1211</v>
      </c>
      <c r="E17" s="19">
        <v>8</v>
      </c>
      <c r="F17" s="19"/>
      <c r="G17" s="19"/>
      <c r="H17" s="19">
        <v>185</v>
      </c>
      <c r="I17" s="20"/>
    </row>
    <row r="18" spans="1:9" ht="19.5" customHeight="1">
      <c r="A18" t="s">
        <v>196</v>
      </c>
      <c r="B18" s="4"/>
      <c r="C18" s="4" t="s">
        <v>1362</v>
      </c>
      <c r="D18" s="4" t="s">
        <v>1211</v>
      </c>
      <c r="E18" s="19">
        <v>24</v>
      </c>
      <c r="F18" s="19"/>
      <c r="G18" s="19"/>
      <c r="H18" s="19">
        <v>89</v>
      </c>
      <c r="I18" s="20"/>
    </row>
    <row r="19" spans="1:9" ht="19.5" customHeight="1">
      <c r="A19" t="s">
        <v>196</v>
      </c>
      <c r="B19" s="4"/>
      <c r="C19" s="4" t="s">
        <v>1363</v>
      </c>
      <c r="D19" s="4" t="s">
        <v>1211</v>
      </c>
      <c r="E19" s="19">
        <v>69</v>
      </c>
      <c r="F19" s="19"/>
      <c r="G19" s="19"/>
      <c r="H19" s="19">
        <v>445</v>
      </c>
      <c r="I19" s="20"/>
    </row>
    <row r="20" spans="1:9" ht="19.5" customHeight="1">
      <c r="A20" t="s">
        <v>196</v>
      </c>
      <c r="B20" s="4"/>
      <c r="C20" s="4" t="s">
        <v>1364</v>
      </c>
      <c r="D20" s="4" t="s">
        <v>1211</v>
      </c>
      <c r="E20" s="19">
        <v>17</v>
      </c>
      <c r="F20" s="19"/>
      <c r="G20" s="19"/>
      <c r="H20" s="19">
        <v>123</v>
      </c>
      <c r="I20" s="20"/>
    </row>
    <row r="21" spans="1:9" ht="19.5" customHeight="1">
      <c r="A21" t="s">
        <v>196</v>
      </c>
      <c r="B21" s="4"/>
      <c r="C21" s="4" t="s">
        <v>381</v>
      </c>
      <c r="D21" s="4" t="s">
        <v>802</v>
      </c>
      <c r="E21" s="19">
        <v>33</v>
      </c>
      <c r="F21" s="19"/>
      <c r="G21" s="19"/>
      <c r="H21" s="19">
        <v>283</v>
      </c>
      <c r="I21" s="20"/>
    </row>
    <row r="22" spans="1:9" ht="19.5" customHeight="1">
      <c r="A22" t="s">
        <v>196</v>
      </c>
      <c r="B22" s="4"/>
      <c r="C22" s="4" t="s">
        <v>1365</v>
      </c>
      <c r="D22" s="4" t="s">
        <v>802</v>
      </c>
      <c r="E22" s="19">
        <v>12</v>
      </c>
      <c r="F22" s="19"/>
      <c r="G22" s="19"/>
      <c r="H22" s="19">
        <v>71</v>
      </c>
      <c r="I22" s="20"/>
    </row>
    <row r="23" spans="1:9" ht="19.5" customHeight="1">
      <c r="A23" t="s">
        <v>196</v>
      </c>
      <c r="B23" s="4"/>
      <c r="C23" s="4" t="s">
        <v>1366</v>
      </c>
      <c r="D23" s="4" t="s">
        <v>802</v>
      </c>
      <c r="E23" s="19">
        <v>24</v>
      </c>
      <c r="F23" s="19"/>
      <c r="G23" s="19"/>
      <c r="H23" s="19">
        <v>141</v>
      </c>
      <c r="I23" s="20"/>
    </row>
    <row r="24" spans="1:9" ht="19.5" customHeight="1">
      <c r="A24" t="s">
        <v>196</v>
      </c>
      <c r="B24" s="4"/>
      <c r="C24" s="4" t="s">
        <v>802</v>
      </c>
      <c r="D24" s="4" t="s">
        <v>802</v>
      </c>
      <c r="E24" s="19">
        <v>66</v>
      </c>
      <c r="F24" s="19"/>
      <c r="G24" s="19"/>
      <c r="H24" s="19">
        <v>292</v>
      </c>
      <c r="I24" s="20"/>
    </row>
    <row r="25" spans="1:9" ht="19.5" customHeight="1">
      <c r="A25" t="s">
        <v>196</v>
      </c>
      <c r="B25" s="4"/>
      <c r="C25" s="4" t="s">
        <v>1367</v>
      </c>
      <c r="D25" s="4" t="s">
        <v>802</v>
      </c>
      <c r="E25" s="19">
        <v>18</v>
      </c>
      <c r="F25" s="19"/>
      <c r="G25" s="19"/>
      <c r="H25" s="19">
        <v>86</v>
      </c>
      <c r="I25" s="20"/>
    </row>
    <row r="26" spans="1:9" ht="19.5" customHeight="1">
      <c r="A26" t="s">
        <v>196</v>
      </c>
      <c r="B26" s="4"/>
      <c r="C26" s="4" t="s">
        <v>1368</v>
      </c>
      <c r="D26" s="4" t="s">
        <v>802</v>
      </c>
      <c r="E26" s="19">
        <v>18</v>
      </c>
      <c r="F26" s="19"/>
      <c r="G26" s="19"/>
      <c r="H26" s="19">
        <v>112</v>
      </c>
      <c r="I26" s="20"/>
    </row>
    <row r="27" spans="1:9" ht="19.5" customHeight="1">
      <c r="A27" t="s">
        <v>196</v>
      </c>
      <c r="B27" s="4"/>
      <c r="C27" s="4" t="s">
        <v>1369</v>
      </c>
      <c r="D27" s="4" t="s">
        <v>802</v>
      </c>
      <c r="E27" s="19">
        <v>12</v>
      </c>
      <c r="F27" s="19"/>
      <c r="G27" s="19"/>
      <c r="H27" s="19">
        <v>88</v>
      </c>
      <c r="I27" s="20"/>
    </row>
    <row r="28" spans="1:9" ht="19.5" customHeight="1">
      <c r="A28" t="s">
        <v>196</v>
      </c>
      <c r="B28" s="4"/>
      <c r="C28" s="4" t="s">
        <v>1370</v>
      </c>
      <c r="D28" s="4" t="s">
        <v>1371</v>
      </c>
      <c r="E28" s="19">
        <v>40</v>
      </c>
      <c r="F28" s="19"/>
      <c r="G28" s="19"/>
      <c r="H28" s="19">
        <v>222</v>
      </c>
      <c r="I28" s="20"/>
    </row>
    <row r="29" spans="1:9" ht="19.5" customHeight="1">
      <c r="A29" t="s">
        <v>196</v>
      </c>
      <c r="B29" s="4"/>
      <c r="C29" s="4" t="s">
        <v>1372</v>
      </c>
      <c r="D29" s="4" t="s">
        <v>1371</v>
      </c>
      <c r="E29" s="19">
        <v>24</v>
      </c>
      <c r="F29" s="19"/>
      <c r="G29" s="19"/>
      <c r="H29" s="19">
        <v>148</v>
      </c>
      <c r="I29" s="20"/>
    </row>
    <row r="30" spans="1:9" ht="19.5" customHeight="1">
      <c r="A30" t="s">
        <v>196</v>
      </c>
      <c r="B30" s="4"/>
      <c r="C30" s="4" t="s">
        <v>1371</v>
      </c>
      <c r="D30" s="4" t="s">
        <v>1371</v>
      </c>
      <c r="E30" s="19">
        <v>72</v>
      </c>
      <c r="F30" s="19"/>
      <c r="G30" s="19"/>
      <c r="H30" s="19">
        <v>363</v>
      </c>
      <c r="I30" s="20"/>
    </row>
    <row r="31" spans="1:9" ht="19.5" customHeight="1">
      <c r="A31" t="s">
        <v>196</v>
      </c>
      <c r="B31" s="4"/>
      <c r="C31" s="4" t="s">
        <v>1373</v>
      </c>
      <c r="D31" s="4" t="s">
        <v>1371</v>
      </c>
      <c r="E31" s="19">
        <v>23</v>
      </c>
      <c r="F31" s="19"/>
      <c r="G31" s="19"/>
      <c r="H31" s="19">
        <v>119</v>
      </c>
      <c r="I31" s="20"/>
    </row>
    <row r="32" spans="1:9" ht="19.5" customHeight="1">
      <c r="A32" t="s">
        <v>196</v>
      </c>
      <c r="B32" s="4"/>
      <c r="C32" s="4" t="s">
        <v>588</v>
      </c>
      <c r="D32" s="4" t="s">
        <v>1371</v>
      </c>
      <c r="E32" s="19">
        <v>23</v>
      </c>
      <c r="F32" s="19"/>
      <c r="G32" s="19"/>
      <c r="H32" s="19">
        <v>100</v>
      </c>
      <c r="I32" s="20"/>
    </row>
    <row r="33" spans="1:9" ht="19.5" customHeight="1">
      <c r="A33" t="s">
        <v>196</v>
      </c>
      <c r="B33" s="4"/>
      <c r="C33" s="4" t="s">
        <v>1374</v>
      </c>
      <c r="D33" s="4" t="s">
        <v>1371</v>
      </c>
      <c r="E33" s="19">
        <v>2</v>
      </c>
      <c r="F33" s="19"/>
      <c r="G33" s="19"/>
      <c r="H33" s="19">
        <v>19</v>
      </c>
      <c r="I33" s="20"/>
    </row>
    <row r="34" spans="1:9" ht="19.5" customHeight="1">
      <c r="A34" t="s">
        <v>196</v>
      </c>
      <c r="B34" s="4"/>
      <c r="C34" s="4" t="s">
        <v>1375</v>
      </c>
      <c r="D34" s="4" t="s">
        <v>1371</v>
      </c>
      <c r="E34" s="19">
        <v>20</v>
      </c>
      <c r="F34" s="19"/>
      <c r="G34" s="19"/>
      <c r="H34" s="19">
        <v>124</v>
      </c>
      <c r="I34" s="20"/>
    </row>
    <row r="35" spans="1:9" ht="19.5" customHeight="1">
      <c r="A35" t="s">
        <v>196</v>
      </c>
      <c r="B35" s="4"/>
      <c r="C35" s="4" t="s">
        <v>1376</v>
      </c>
      <c r="D35" s="4" t="s">
        <v>1376</v>
      </c>
      <c r="E35" s="19">
        <v>157</v>
      </c>
      <c r="F35" s="19"/>
      <c r="G35" s="19"/>
      <c r="H35" s="19">
        <v>761</v>
      </c>
      <c r="I35" s="20"/>
    </row>
    <row r="36" spans="1:9" ht="19.5" customHeight="1">
      <c r="A36" t="s">
        <v>196</v>
      </c>
      <c r="B36" s="4"/>
      <c r="C36" s="4" t="s">
        <v>1377</v>
      </c>
      <c r="D36" s="4" t="s">
        <v>1376</v>
      </c>
      <c r="E36" s="19">
        <v>13</v>
      </c>
      <c r="F36" s="19"/>
      <c r="G36" s="19"/>
      <c r="H36" s="19">
        <v>63</v>
      </c>
      <c r="I36" s="20"/>
    </row>
    <row r="37" spans="1:9" ht="19.5" customHeight="1">
      <c r="A37" t="s">
        <v>196</v>
      </c>
      <c r="B37" s="4"/>
      <c r="C37" s="4" t="s">
        <v>1378</v>
      </c>
      <c r="D37" s="4" t="s">
        <v>1376</v>
      </c>
      <c r="E37" s="19">
        <v>58</v>
      </c>
      <c r="F37" s="19"/>
      <c r="G37" s="19"/>
      <c r="H37" s="19">
        <v>288</v>
      </c>
      <c r="I37" s="20"/>
    </row>
    <row r="38" spans="1:9" ht="19.5" customHeight="1">
      <c r="A38" t="s">
        <v>196</v>
      </c>
      <c r="B38" s="4"/>
      <c r="C38" s="4" t="s">
        <v>1379</v>
      </c>
      <c r="D38" s="4" t="s">
        <v>1380</v>
      </c>
      <c r="E38" s="19">
        <v>97</v>
      </c>
      <c r="F38" s="19"/>
      <c r="G38" s="19"/>
      <c r="H38" s="19">
        <v>595</v>
      </c>
      <c r="I38" s="20"/>
    </row>
    <row r="39" spans="1:9" ht="19.5" customHeight="1">
      <c r="A39" t="s">
        <v>196</v>
      </c>
      <c r="B39" s="4"/>
      <c r="C39" s="4" t="s">
        <v>1380</v>
      </c>
      <c r="D39" s="4" t="s">
        <v>1380</v>
      </c>
      <c r="E39" s="19">
        <v>136</v>
      </c>
      <c r="F39" s="19"/>
      <c r="G39" s="19"/>
      <c r="H39" s="19">
        <v>807</v>
      </c>
      <c r="I39" s="20"/>
    </row>
    <row r="40" spans="1:9" ht="19.5" customHeight="1">
      <c r="A40" t="s">
        <v>196</v>
      </c>
      <c r="B40" s="4"/>
      <c r="C40" s="4" t="s">
        <v>1381</v>
      </c>
      <c r="D40" s="4" t="s">
        <v>1382</v>
      </c>
      <c r="E40" s="19">
        <v>87</v>
      </c>
      <c r="F40" s="19"/>
      <c r="G40" s="19"/>
      <c r="H40" s="19">
        <v>408</v>
      </c>
      <c r="I40" s="20"/>
    </row>
    <row r="41" spans="1:9" ht="19.5" customHeight="1">
      <c r="A41" t="s">
        <v>196</v>
      </c>
      <c r="B41" s="4"/>
      <c r="C41" s="4" t="s">
        <v>1383</v>
      </c>
      <c r="D41" s="4" t="s">
        <v>1382</v>
      </c>
      <c r="E41" s="19">
        <v>35</v>
      </c>
      <c r="F41" s="19"/>
      <c r="G41" s="19"/>
      <c r="H41" s="19">
        <v>161</v>
      </c>
      <c r="I41" s="20"/>
    </row>
    <row r="42" spans="1:9" ht="19.5" customHeight="1">
      <c r="A42" t="s">
        <v>196</v>
      </c>
      <c r="B42" s="4"/>
      <c r="C42" s="4" t="s">
        <v>1384</v>
      </c>
      <c r="D42" s="4" t="s">
        <v>1382</v>
      </c>
      <c r="E42" s="19">
        <v>10</v>
      </c>
      <c r="F42" s="19"/>
      <c r="G42" s="19"/>
      <c r="H42" s="19">
        <v>84</v>
      </c>
      <c r="I42" s="20"/>
    </row>
    <row r="43" spans="1:9" ht="19.5" customHeight="1">
      <c r="A43" t="s">
        <v>196</v>
      </c>
      <c r="B43" s="4"/>
      <c r="C43" s="4" t="s">
        <v>1382</v>
      </c>
      <c r="D43" s="4" t="s">
        <v>1382</v>
      </c>
      <c r="E43" s="19">
        <v>90</v>
      </c>
      <c r="F43" s="19"/>
      <c r="G43" s="19"/>
      <c r="H43" s="19">
        <v>370</v>
      </c>
      <c r="I43" s="20"/>
    </row>
    <row r="44" spans="1:9" ht="19.5" customHeight="1">
      <c r="A44" t="s">
        <v>196</v>
      </c>
      <c r="B44" s="4"/>
      <c r="C44" s="4" t="s">
        <v>1385</v>
      </c>
      <c r="D44" s="4" t="s">
        <v>1386</v>
      </c>
      <c r="E44" s="19">
        <v>51</v>
      </c>
      <c r="F44" s="19"/>
      <c r="G44" s="19"/>
      <c r="H44" s="19">
        <v>70</v>
      </c>
      <c r="I44" s="20"/>
    </row>
    <row r="45" spans="1:9" ht="19.5" customHeight="1">
      <c r="A45" t="s">
        <v>196</v>
      </c>
      <c r="B45" s="4"/>
      <c r="C45" s="4" t="s">
        <v>1387</v>
      </c>
      <c r="D45" s="4" t="s">
        <v>1386</v>
      </c>
      <c r="E45" s="19">
        <v>142</v>
      </c>
      <c r="F45" s="19"/>
      <c r="G45" s="19"/>
      <c r="H45" s="19">
        <v>937</v>
      </c>
      <c r="I45" s="20"/>
    </row>
    <row r="46" spans="1:9" ht="19.5" customHeight="1">
      <c r="A46" t="s">
        <v>196</v>
      </c>
      <c r="B46" s="4"/>
      <c r="C46" s="4" t="s">
        <v>1386</v>
      </c>
      <c r="D46" s="4" t="s">
        <v>1386</v>
      </c>
      <c r="E46" s="19">
        <v>131</v>
      </c>
      <c r="F46" s="19"/>
      <c r="G46" s="19"/>
      <c r="H46" s="19">
        <v>736</v>
      </c>
      <c r="I46" s="20"/>
    </row>
    <row r="47" spans="1:9" ht="19.5" customHeight="1">
      <c r="A47" t="s">
        <v>196</v>
      </c>
      <c r="B47" s="4"/>
      <c r="C47" s="4" t="s">
        <v>1388</v>
      </c>
      <c r="D47" s="4" t="s">
        <v>1388</v>
      </c>
      <c r="E47" s="19">
        <v>93</v>
      </c>
      <c r="F47" s="19"/>
      <c r="G47" s="19"/>
      <c r="H47" s="19">
        <v>363</v>
      </c>
      <c r="I47" s="20"/>
    </row>
    <row r="48" spans="1:9" ht="19.5" customHeight="1">
      <c r="A48" t="s">
        <v>196</v>
      </c>
      <c r="B48" s="4"/>
      <c r="C48" s="4" t="s">
        <v>1097</v>
      </c>
      <c r="D48" s="4" t="s">
        <v>1388</v>
      </c>
      <c r="E48" s="19">
        <v>44</v>
      </c>
      <c r="F48" s="19"/>
      <c r="G48" s="19"/>
      <c r="H48" s="19">
        <v>182</v>
      </c>
      <c r="I48" s="20"/>
    </row>
    <row r="49" spans="1:9" ht="19.5" customHeight="1">
      <c r="A49" t="s">
        <v>196</v>
      </c>
      <c r="B49" s="4"/>
      <c r="C49" s="4" t="s">
        <v>1389</v>
      </c>
      <c r="D49" s="4" t="s">
        <v>1388</v>
      </c>
      <c r="E49" s="19">
        <v>23</v>
      </c>
      <c r="F49" s="19"/>
      <c r="G49" s="19"/>
      <c r="H49" s="19">
        <v>135</v>
      </c>
      <c r="I49" s="20"/>
    </row>
    <row r="50" spans="1:9" ht="19.5" customHeight="1">
      <c r="A50" t="s">
        <v>196</v>
      </c>
      <c r="B50" s="4"/>
      <c r="C50" s="4" t="s">
        <v>1390</v>
      </c>
      <c r="D50" s="4" t="s">
        <v>1388</v>
      </c>
      <c r="E50" s="19">
        <v>61</v>
      </c>
      <c r="F50" s="19"/>
      <c r="G50" s="19"/>
      <c r="H50" s="19">
        <v>388</v>
      </c>
      <c r="I50" s="20"/>
    </row>
    <row r="51" spans="1:9" ht="19.5" customHeight="1">
      <c r="A51" t="s">
        <v>196</v>
      </c>
      <c r="B51" s="4"/>
      <c r="C51" s="4" t="s">
        <v>1391</v>
      </c>
      <c r="D51" s="4" t="s">
        <v>1391</v>
      </c>
      <c r="E51" s="19">
        <v>104</v>
      </c>
      <c r="F51" s="19"/>
      <c r="G51" s="19"/>
      <c r="H51" s="19">
        <v>538</v>
      </c>
      <c r="I51" s="20"/>
    </row>
    <row r="52" spans="1:9" ht="19.5" customHeight="1">
      <c r="A52" t="s">
        <v>196</v>
      </c>
      <c r="B52" s="4"/>
      <c r="C52" s="4" t="s">
        <v>520</v>
      </c>
      <c r="D52" s="4" t="s">
        <v>1391</v>
      </c>
      <c r="E52" s="19">
        <v>105</v>
      </c>
      <c r="F52" s="19"/>
      <c r="G52" s="19"/>
      <c r="H52" s="19">
        <v>552</v>
      </c>
      <c r="I52" s="20"/>
    </row>
    <row r="53" spans="1:9" ht="19.5" customHeight="1">
      <c r="A53" t="s">
        <v>196</v>
      </c>
      <c r="B53" s="4"/>
      <c r="C53" s="4" t="s">
        <v>1392</v>
      </c>
      <c r="D53" s="4" t="s">
        <v>1393</v>
      </c>
      <c r="E53" s="19">
        <v>71</v>
      </c>
      <c r="F53" s="19"/>
      <c r="G53" s="19"/>
      <c r="H53" s="19">
        <v>381</v>
      </c>
      <c r="I53" s="20"/>
    </row>
    <row r="54" spans="1:9" ht="19.5" customHeight="1">
      <c r="A54" t="s">
        <v>196</v>
      </c>
      <c r="B54" s="4"/>
      <c r="C54" s="4" t="s">
        <v>1393</v>
      </c>
      <c r="D54" s="4" t="s">
        <v>1393</v>
      </c>
      <c r="E54" s="19">
        <v>82</v>
      </c>
      <c r="F54" s="19"/>
      <c r="G54" s="19"/>
      <c r="H54" s="19">
        <v>406</v>
      </c>
      <c r="I54" s="20"/>
    </row>
    <row r="55" spans="1:9" ht="19.5" customHeight="1">
      <c r="A55" t="s">
        <v>196</v>
      </c>
      <c r="B55" s="4"/>
      <c r="C55" s="4" t="s">
        <v>1394</v>
      </c>
      <c r="D55" s="4" t="s">
        <v>1393</v>
      </c>
      <c r="E55" s="19">
        <v>51</v>
      </c>
      <c r="F55" s="19"/>
      <c r="G55" s="19"/>
      <c r="H55" s="19">
        <v>317</v>
      </c>
      <c r="I55" s="20"/>
    </row>
    <row r="56" spans="1:9" ht="19.5" customHeight="1">
      <c r="A56" t="s">
        <v>196</v>
      </c>
      <c r="B56" s="4"/>
      <c r="C56" s="4" t="s">
        <v>1353</v>
      </c>
      <c r="D56" s="4" t="s">
        <v>122</v>
      </c>
      <c r="E56" s="19">
        <v>27</v>
      </c>
      <c r="F56" s="19"/>
      <c r="G56" s="19"/>
      <c r="H56" s="19">
        <v>110</v>
      </c>
      <c r="I56" s="20"/>
    </row>
    <row r="57" spans="1:9" ht="19.5" customHeight="1">
      <c r="A57" t="s">
        <v>196</v>
      </c>
      <c r="B57" s="4"/>
      <c r="C57" s="4" t="s">
        <v>1395</v>
      </c>
      <c r="D57" s="4" t="s">
        <v>1396</v>
      </c>
      <c r="E57" s="19">
        <v>62</v>
      </c>
      <c r="F57" s="19"/>
      <c r="G57" s="19"/>
      <c r="H57" s="19">
        <v>367</v>
      </c>
      <c r="I57" s="20"/>
    </row>
    <row r="58" spans="1:9" ht="19.5" customHeight="1">
      <c r="A58" t="s">
        <v>196</v>
      </c>
      <c r="B58" s="4"/>
      <c r="C58" s="4" t="s">
        <v>1397</v>
      </c>
      <c r="D58" s="4" t="s">
        <v>1396</v>
      </c>
      <c r="E58" s="19">
        <v>101</v>
      </c>
      <c r="F58" s="19"/>
      <c r="G58" s="19"/>
      <c r="H58" s="19">
        <v>638</v>
      </c>
      <c r="I58" s="20"/>
    </row>
    <row r="59" spans="1:9" ht="19.5" customHeight="1">
      <c r="A59" t="s">
        <v>196</v>
      </c>
      <c r="B59" s="4"/>
      <c r="C59" s="4" t="s">
        <v>1396</v>
      </c>
      <c r="D59" s="4" t="s">
        <v>1396</v>
      </c>
      <c r="E59" s="19">
        <v>122</v>
      </c>
      <c r="F59" s="19"/>
      <c r="G59" s="19"/>
      <c r="H59" s="19">
        <v>898</v>
      </c>
      <c r="I59" s="20"/>
    </row>
    <row r="60" spans="1:9" ht="19.5" customHeight="1">
      <c r="A60" t="s">
        <v>196</v>
      </c>
      <c r="B60" s="4"/>
      <c r="C60" s="4" t="s">
        <v>1398</v>
      </c>
      <c r="D60" s="4" t="s">
        <v>1398</v>
      </c>
      <c r="E60" s="19">
        <v>206</v>
      </c>
      <c r="F60" s="19"/>
      <c r="G60" s="19"/>
      <c r="H60" s="19">
        <v>1042</v>
      </c>
      <c r="I60" s="20"/>
    </row>
    <row r="61" spans="1:9" ht="19.5" customHeight="1">
      <c r="A61" t="s">
        <v>196</v>
      </c>
      <c r="B61" s="4"/>
      <c r="C61" s="4" t="s">
        <v>135</v>
      </c>
      <c r="D61" s="4" t="s">
        <v>135</v>
      </c>
      <c r="E61" s="19">
        <v>603</v>
      </c>
      <c r="F61" s="19"/>
      <c r="G61" s="19"/>
      <c r="H61" s="19">
        <v>3327</v>
      </c>
      <c r="I61" s="20" t="s">
        <v>38</v>
      </c>
    </row>
    <row r="62" spans="2:9" ht="19.5" customHeight="1">
      <c r="B62" s="46" t="s">
        <v>1399</v>
      </c>
      <c r="C62" s="8"/>
      <c r="D62" s="8"/>
      <c r="E62" s="47">
        <f>SUM(E5:E61)</f>
        <v>4043</v>
      </c>
      <c r="F62" s="47">
        <v>3</v>
      </c>
      <c r="G62" s="47">
        <v>17</v>
      </c>
      <c r="H62" s="47">
        <f>SUM(H5:H61)</f>
        <v>22453</v>
      </c>
      <c r="I62" s="48"/>
    </row>
    <row r="63" spans="1:9" ht="19.5" customHeight="1">
      <c r="A63" t="s">
        <v>196</v>
      </c>
      <c r="B63" s="4" t="s">
        <v>1400</v>
      </c>
      <c r="C63" s="4" t="s">
        <v>1401</v>
      </c>
      <c r="D63" s="4" t="s">
        <v>1401</v>
      </c>
      <c r="E63" s="19">
        <v>180</v>
      </c>
      <c r="F63" s="19"/>
      <c r="G63" s="19"/>
      <c r="H63" s="19">
        <v>600</v>
      </c>
      <c r="I63" s="20"/>
    </row>
    <row r="64" spans="1:9" ht="19.5" customHeight="1">
      <c r="A64" t="s">
        <v>196</v>
      </c>
      <c r="B64" s="4"/>
      <c r="C64" s="4" t="s">
        <v>1402</v>
      </c>
      <c r="D64" s="4" t="s">
        <v>1401</v>
      </c>
      <c r="E64" s="19">
        <v>176</v>
      </c>
      <c r="F64" s="19"/>
      <c r="G64" s="19"/>
      <c r="H64" s="19">
        <v>922</v>
      </c>
      <c r="I64" s="20"/>
    </row>
    <row r="65" spans="1:9" ht="19.5" customHeight="1">
      <c r="A65" t="s">
        <v>196</v>
      </c>
      <c r="B65" s="4"/>
      <c r="C65" s="4" t="s">
        <v>1403</v>
      </c>
      <c r="D65" s="4" t="s">
        <v>1404</v>
      </c>
      <c r="E65" s="19">
        <v>54</v>
      </c>
      <c r="F65" s="19"/>
      <c r="G65" s="19"/>
      <c r="H65" s="19">
        <v>229</v>
      </c>
      <c r="I65" s="20"/>
    </row>
    <row r="66" spans="1:9" ht="19.5" customHeight="1">
      <c r="A66" t="s">
        <v>196</v>
      </c>
      <c r="B66" s="4"/>
      <c r="C66" s="4" t="s">
        <v>1404</v>
      </c>
      <c r="D66" s="4" t="s">
        <v>1404</v>
      </c>
      <c r="E66" s="19">
        <v>71</v>
      </c>
      <c r="F66" s="19"/>
      <c r="G66" s="19"/>
      <c r="H66" s="19">
        <v>340</v>
      </c>
      <c r="I66" s="20"/>
    </row>
    <row r="67" spans="1:9" ht="19.5" customHeight="1">
      <c r="A67" t="s">
        <v>196</v>
      </c>
      <c r="B67" s="4"/>
      <c r="C67" s="4" t="s">
        <v>1405</v>
      </c>
      <c r="D67" s="4" t="s">
        <v>1404</v>
      </c>
      <c r="E67" s="19">
        <v>76</v>
      </c>
      <c r="F67" s="19"/>
      <c r="G67" s="19"/>
      <c r="H67" s="19">
        <v>339</v>
      </c>
      <c r="I67" s="20"/>
    </row>
    <row r="68" spans="1:9" ht="19.5" customHeight="1">
      <c r="A68" t="s">
        <v>196</v>
      </c>
      <c r="B68" s="4"/>
      <c r="C68" s="4" t="s">
        <v>1406</v>
      </c>
      <c r="D68" s="4" t="s">
        <v>1404</v>
      </c>
      <c r="E68" s="19">
        <v>31</v>
      </c>
      <c r="F68" s="19"/>
      <c r="G68" s="19"/>
      <c r="H68" s="19">
        <v>100</v>
      </c>
      <c r="I68" s="20"/>
    </row>
    <row r="69" spans="1:9" ht="19.5" customHeight="1">
      <c r="A69" t="s">
        <v>196</v>
      </c>
      <c r="B69" s="4"/>
      <c r="C69" s="4" t="s">
        <v>1407</v>
      </c>
      <c r="D69" s="4" t="s">
        <v>1404</v>
      </c>
      <c r="E69" s="19">
        <v>33</v>
      </c>
      <c r="F69" s="19"/>
      <c r="G69" s="19"/>
      <c r="H69" s="19">
        <v>161</v>
      </c>
      <c r="I69" s="20"/>
    </row>
    <row r="70" spans="1:9" ht="19.5" customHeight="1">
      <c r="A70" t="s">
        <v>196</v>
      </c>
      <c r="B70" s="4"/>
      <c r="C70" s="4" t="s">
        <v>1408</v>
      </c>
      <c r="D70" s="4" t="s">
        <v>1404</v>
      </c>
      <c r="E70" s="19">
        <v>74</v>
      </c>
      <c r="F70" s="19"/>
      <c r="G70" s="19"/>
      <c r="H70" s="19">
        <v>305</v>
      </c>
      <c r="I70" s="20"/>
    </row>
    <row r="71" spans="1:9" ht="19.5" customHeight="1">
      <c r="A71" t="s">
        <v>196</v>
      </c>
      <c r="B71" s="4"/>
      <c r="C71" s="4" t="s">
        <v>1409</v>
      </c>
      <c r="D71" s="4" t="s">
        <v>1404</v>
      </c>
      <c r="E71" s="19">
        <v>29</v>
      </c>
      <c r="F71" s="19"/>
      <c r="G71" s="19"/>
      <c r="H71" s="19">
        <v>110</v>
      </c>
      <c r="I71" s="20"/>
    </row>
    <row r="72" spans="1:9" ht="19.5" customHeight="1">
      <c r="A72" t="s">
        <v>196</v>
      </c>
      <c r="B72" s="4"/>
      <c r="C72" s="4" t="s">
        <v>1410</v>
      </c>
      <c r="D72" s="4" t="s">
        <v>1404</v>
      </c>
      <c r="E72" s="19">
        <v>56</v>
      </c>
      <c r="F72" s="19"/>
      <c r="G72" s="19"/>
      <c r="H72" s="19">
        <v>232</v>
      </c>
      <c r="I72" s="20"/>
    </row>
    <row r="73" spans="1:9" ht="19.5" customHeight="1">
      <c r="A73" t="s">
        <v>196</v>
      </c>
      <c r="B73" s="4"/>
      <c r="C73" s="4" t="s">
        <v>1375</v>
      </c>
      <c r="D73" s="4" t="s">
        <v>1404</v>
      </c>
      <c r="E73" s="19">
        <v>48</v>
      </c>
      <c r="F73" s="19"/>
      <c r="G73" s="19"/>
      <c r="H73" s="19">
        <v>176</v>
      </c>
      <c r="I73" s="20"/>
    </row>
    <row r="74" spans="1:9" ht="19.5" customHeight="1">
      <c r="A74" t="s">
        <v>196</v>
      </c>
      <c r="B74" s="4"/>
      <c r="C74" s="4" t="s">
        <v>1411</v>
      </c>
      <c r="D74" s="4" t="s">
        <v>1411</v>
      </c>
      <c r="E74" s="19">
        <v>89</v>
      </c>
      <c r="F74" s="19"/>
      <c r="G74" s="19"/>
      <c r="H74" s="19">
        <v>315</v>
      </c>
      <c r="I74" s="20"/>
    </row>
    <row r="75" spans="1:9" ht="19.5" customHeight="1">
      <c r="A75" t="s">
        <v>196</v>
      </c>
      <c r="B75" s="4"/>
      <c r="C75" s="4" t="s">
        <v>1412</v>
      </c>
      <c r="D75" s="4" t="s">
        <v>1411</v>
      </c>
      <c r="E75" s="19">
        <v>37</v>
      </c>
      <c r="F75" s="19"/>
      <c r="G75" s="19"/>
      <c r="H75" s="19">
        <v>209</v>
      </c>
      <c r="I75" s="20"/>
    </row>
    <row r="76" spans="1:9" ht="19.5" customHeight="1">
      <c r="A76" t="s">
        <v>196</v>
      </c>
      <c r="B76" s="4"/>
      <c r="C76" s="4" t="s">
        <v>1413</v>
      </c>
      <c r="D76" s="4" t="s">
        <v>1411</v>
      </c>
      <c r="E76" s="19">
        <v>32</v>
      </c>
      <c r="F76" s="19"/>
      <c r="G76" s="19"/>
      <c r="H76" s="19">
        <v>217</v>
      </c>
      <c r="I76" s="20"/>
    </row>
    <row r="77" spans="1:9" ht="19.5" customHeight="1">
      <c r="A77" t="s">
        <v>196</v>
      </c>
      <c r="B77" s="4"/>
      <c r="C77" s="4" t="s">
        <v>1282</v>
      </c>
      <c r="D77" s="4" t="s">
        <v>1411</v>
      </c>
      <c r="E77" s="19">
        <v>46</v>
      </c>
      <c r="F77" s="19"/>
      <c r="G77" s="19"/>
      <c r="H77" s="19">
        <v>282</v>
      </c>
      <c r="I77" s="20"/>
    </row>
    <row r="78" spans="1:9" ht="19.5" customHeight="1">
      <c r="A78" t="s">
        <v>196</v>
      </c>
      <c r="B78" s="4"/>
      <c r="C78" s="4" t="s">
        <v>1414</v>
      </c>
      <c r="D78" s="4" t="s">
        <v>1411</v>
      </c>
      <c r="E78" s="19">
        <v>21</v>
      </c>
      <c r="F78" s="19"/>
      <c r="G78" s="19"/>
      <c r="H78" s="19">
        <v>110</v>
      </c>
      <c r="I78" s="20"/>
    </row>
    <row r="79" spans="1:9" ht="19.5" customHeight="1">
      <c r="A79" t="s">
        <v>196</v>
      </c>
      <c r="B79" s="4"/>
      <c r="C79" s="4" t="s">
        <v>1415</v>
      </c>
      <c r="D79" s="4" t="s">
        <v>1411</v>
      </c>
      <c r="E79" s="19">
        <v>54</v>
      </c>
      <c r="F79" s="19"/>
      <c r="G79" s="19"/>
      <c r="H79" s="19">
        <v>241</v>
      </c>
      <c r="I79" s="20"/>
    </row>
    <row r="80" spans="1:9" ht="19.5" customHeight="1">
      <c r="A80" t="s">
        <v>196</v>
      </c>
      <c r="B80" s="4"/>
      <c r="C80" s="4" t="s">
        <v>1416</v>
      </c>
      <c r="D80" s="4" t="s">
        <v>1417</v>
      </c>
      <c r="E80" s="19">
        <v>22</v>
      </c>
      <c r="F80" s="19"/>
      <c r="G80" s="19"/>
      <c r="H80" s="19">
        <v>167</v>
      </c>
      <c r="I80" s="20"/>
    </row>
    <row r="81" spans="1:9" ht="19.5" customHeight="1">
      <c r="A81" t="s">
        <v>196</v>
      </c>
      <c r="B81" s="4"/>
      <c r="C81" s="4" t="s">
        <v>1418</v>
      </c>
      <c r="D81" s="4" t="s">
        <v>1417</v>
      </c>
      <c r="E81" s="19">
        <v>15</v>
      </c>
      <c r="F81" s="19"/>
      <c r="G81" s="19"/>
      <c r="H81" s="19">
        <v>85</v>
      </c>
      <c r="I81" s="20"/>
    </row>
    <row r="82" spans="1:9" ht="19.5" customHeight="1">
      <c r="A82" t="s">
        <v>196</v>
      </c>
      <c r="B82" s="4"/>
      <c r="C82" s="4" t="s">
        <v>1419</v>
      </c>
      <c r="D82" s="4" t="s">
        <v>1417</v>
      </c>
      <c r="E82" s="19">
        <v>37</v>
      </c>
      <c r="F82" s="19"/>
      <c r="G82" s="19"/>
      <c r="H82" s="19">
        <v>227</v>
      </c>
      <c r="I82" s="20"/>
    </row>
    <row r="83" spans="1:9" ht="19.5" customHeight="1">
      <c r="A83" t="s">
        <v>196</v>
      </c>
      <c r="B83" s="4"/>
      <c r="C83" s="4" t="s">
        <v>1417</v>
      </c>
      <c r="D83" s="4" t="s">
        <v>1417</v>
      </c>
      <c r="E83" s="19">
        <v>33</v>
      </c>
      <c r="F83" s="19"/>
      <c r="G83" s="19"/>
      <c r="H83" s="19">
        <v>249</v>
      </c>
      <c r="I83" s="20"/>
    </row>
    <row r="84" spans="1:9" ht="19.5" customHeight="1">
      <c r="A84" t="s">
        <v>196</v>
      </c>
      <c r="B84" s="4"/>
      <c r="C84" s="4" t="s">
        <v>1196</v>
      </c>
      <c r="D84" s="4" t="s">
        <v>1417</v>
      </c>
      <c r="E84" s="19">
        <v>43</v>
      </c>
      <c r="F84" s="19"/>
      <c r="G84" s="19"/>
      <c r="H84" s="19">
        <v>316</v>
      </c>
      <c r="I84" s="20"/>
    </row>
    <row r="85" spans="1:9" ht="19.5" customHeight="1">
      <c r="A85" t="s">
        <v>196</v>
      </c>
      <c r="B85" s="4"/>
      <c r="C85" s="4" t="s">
        <v>1420</v>
      </c>
      <c r="D85" s="4" t="s">
        <v>1421</v>
      </c>
      <c r="E85" s="19">
        <v>45</v>
      </c>
      <c r="F85" s="19"/>
      <c r="G85" s="19"/>
      <c r="H85" s="19">
        <v>196</v>
      </c>
      <c r="I85" s="20"/>
    </row>
    <row r="86" spans="1:9" ht="19.5" customHeight="1">
      <c r="A86" t="s">
        <v>196</v>
      </c>
      <c r="B86" s="4"/>
      <c r="C86" s="4" t="s">
        <v>1421</v>
      </c>
      <c r="D86" s="4" t="s">
        <v>1421</v>
      </c>
      <c r="E86" s="19">
        <v>86</v>
      </c>
      <c r="F86" s="19"/>
      <c r="G86" s="19"/>
      <c r="H86" s="19">
        <v>324</v>
      </c>
      <c r="I86" s="20"/>
    </row>
    <row r="87" spans="1:9" ht="19.5" customHeight="1">
      <c r="A87" t="s">
        <v>196</v>
      </c>
      <c r="B87" s="4"/>
      <c r="C87" s="4" t="s">
        <v>1422</v>
      </c>
      <c r="D87" s="4" t="s">
        <v>1421</v>
      </c>
      <c r="E87" s="19">
        <v>87</v>
      </c>
      <c r="F87" s="19"/>
      <c r="G87" s="19"/>
      <c r="H87" s="19">
        <v>540</v>
      </c>
      <c r="I87" s="20"/>
    </row>
    <row r="88" spans="1:9" ht="19.5" customHeight="1">
      <c r="A88" t="s">
        <v>196</v>
      </c>
      <c r="B88" s="4"/>
      <c r="C88" s="4" t="s">
        <v>1423</v>
      </c>
      <c r="D88" s="4" t="s">
        <v>1382</v>
      </c>
      <c r="E88" s="19">
        <v>50</v>
      </c>
      <c r="F88" s="19"/>
      <c r="G88" s="19"/>
      <c r="H88" s="19">
        <v>204</v>
      </c>
      <c r="I88" s="20"/>
    </row>
    <row r="89" spans="1:9" ht="19.5" customHeight="1">
      <c r="A89" t="s">
        <v>196</v>
      </c>
      <c r="B89" s="4"/>
      <c r="C89" s="4" t="s">
        <v>1424</v>
      </c>
      <c r="D89" s="4" t="s">
        <v>1382</v>
      </c>
      <c r="E89" s="19">
        <v>24</v>
      </c>
      <c r="F89" s="19"/>
      <c r="G89" s="19"/>
      <c r="H89" s="19">
        <v>135</v>
      </c>
      <c r="I89" s="20"/>
    </row>
    <row r="90" spans="1:9" ht="19.5" customHeight="1">
      <c r="A90" t="s">
        <v>196</v>
      </c>
      <c r="B90" s="4"/>
      <c r="C90" s="4" t="s">
        <v>1425</v>
      </c>
      <c r="D90" s="4" t="s">
        <v>1426</v>
      </c>
      <c r="E90" s="19">
        <v>3</v>
      </c>
      <c r="F90" s="19"/>
      <c r="G90" s="19"/>
      <c r="H90" s="19">
        <v>49</v>
      </c>
      <c r="I90" s="20"/>
    </row>
    <row r="91" spans="1:9" ht="19.5" customHeight="1">
      <c r="A91" t="s">
        <v>196</v>
      </c>
      <c r="B91" s="4"/>
      <c r="C91" s="4" t="s">
        <v>1427</v>
      </c>
      <c r="D91" s="4" t="s">
        <v>1426</v>
      </c>
      <c r="E91" s="19">
        <v>35</v>
      </c>
      <c r="F91" s="19"/>
      <c r="G91" s="19"/>
      <c r="H91" s="19">
        <v>184</v>
      </c>
      <c r="I91" s="20"/>
    </row>
    <row r="92" spans="1:9" ht="19.5" customHeight="1">
      <c r="A92" t="s">
        <v>196</v>
      </c>
      <c r="B92" s="4"/>
      <c r="C92" s="4" t="s">
        <v>1428</v>
      </c>
      <c r="D92" s="4" t="s">
        <v>1426</v>
      </c>
      <c r="E92" s="19">
        <v>74</v>
      </c>
      <c r="F92" s="19"/>
      <c r="G92" s="19"/>
      <c r="H92" s="19">
        <v>365</v>
      </c>
      <c r="I92" s="20"/>
    </row>
    <row r="93" spans="1:9" ht="19.5" customHeight="1">
      <c r="A93" t="s">
        <v>196</v>
      </c>
      <c r="B93" s="4"/>
      <c r="C93" s="4" t="s">
        <v>1426</v>
      </c>
      <c r="D93" s="4" t="s">
        <v>1426</v>
      </c>
      <c r="E93" s="19">
        <v>183</v>
      </c>
      <c r="F93" s="19"/>
      <c r="G93" s="19"/>
      <c r="H93" s="19">
        <v>799</v>
      </c>
      <c r="I93" s="20"/>
    </row>
    <row r="94" spans="1:9" ht="19.5" customHeight="1">
      <c r="A94" t="s">
        <v>196</v>
      </c>
      <c r="B94" s="4"/>
      <c r="C94" s="4" t="s">
        <v>1429</v>
      </c>
      <c r="D94" s="4" t="s">
        <v>1426</v>
      </c>
      <c r="E94" s="19">
        <v>63</v>
      </c>
      <c r="F94" s="19"/>
      <c r="G94" s="19"/>
      <c r="H94" s="19">
        <v>317</v>
      </c>
      <c r="I94" s="20"/>
    </row>
    <row r="95" spans="1:9" ht="19.5" customHeight="1">
      <c r="A95" t="s">
        <v>196</v>
      </c>
      <c r="B95" s="4"/>
      <c r="C95" s="4" t="s">
        <v>226</v>
      </c>
      <c r="D95" s="4" t="s">
        <v>1426</v>
      </c>
      <c r="E95" s="19">
        <v>34</v>
      </c>
      <c r="F95" s="19"/>
      <c r="G95" s="19"/>
      <c r="H95" s="19">
        <v>119</v>
      </c>
      <c r="I95" s="20"/>
    </row>
    <row r="96" spans="1:9" ht="19.5" customHeight="1">
      <c r="A96" t="s">
        <v>196</v>
      </c>
      <c r="B96" s="4"/>
      <c r="C96" s="4" t="s">
        <v>1430</v>
      </c>
      <c r="D96" s="4" t="s">
        <v>1426</v>
      </c>
      <c r="E96" s="19">
        <v>30</v>
      </c>
      <c r="F96" s="19"/>
      <c r="G96" s="19"/>
      <c r="H96" s="19">
        <v>188</v>
      </c>
      <c r="I96" s="20"/>
    </row>
    <row r="97" spans="1:9" ht="19.5" customHeight="1">
      <c r="A97" t="s">
        <v>196</v>
      </c>
      <c r="B97" s="4"/>
      <c r="C97" s="4" t="s">
        <v>1386</v>
      </c>
      <c r="D97" s="4" t="s">
        <v>1012</v>
      </c>
      <c r="E97" s="19">
        <v>154</v>
      </c>
      <c r="F97" s="19"/>
      <c r="G97" s="19"/>
      <c r="H97" s="19">
        <v>523</v>
      </c>
      <c r="I97" s="20"/>
    </row>
    <row r="98" spans="1:9" ht="19.5" customHeight="1">
      <c r="A98" t="s">
        <v>196</v>
      </c>
      <c r="B98" s="4"/>
      <c r="C98" s="4" t="s">
        <v>1012</v>
      </c>
      <c r="D98" s="4" t="s">
        <v>1012</v>
      </c>
      <c r="E98" s="19">
        <v>152</v>
      </c>
      <c r="F98" s="19"/>
      <c r="G98" s="19"/>
      <c r="H98" s="19">
        <v>774</v>
      </c>
      <c r="I98" s="20"/>
    </row>
    <row r="99" spans="1:9" ht="19.5" customHeight="1">
      <c r="A99" t="s">
        <v>196</v>
      </c>
      <c r="B99" s="4"/>
      <c r="C99" s="4" t="s">
        <v>1431</v>
      </c>
      <c r="D99" s="4" t="s">
        <v>1431</v>
      </c>
      <c r="E99" s="19">
        <v>57</v>
      </c>
      <c r="F99" s="19"/>
      <c r="G99" s="19"/>
      <c r="H99" s="19">
        <v>173</v>
      </c>
      <c r="I99" s="20"/>
    </row>
    <row r="100" spans="1:9" ht="19.5" customHeight="1">
      <c r="A100" t="s">
        <v>196</v>
      </c>
      <c r="B100" s="4"/>
      <c r="C100" s="4" t="s">
        <v>1432</v>
      </c>
      <c r="D100" s="4" t="s">
        <v>1394</v>
      </c>
      <c r="E100" s="19">
        <v>0</v>
      </c>
      <c r="F100" s="19"/>
      <c r="G100" s="19"/>
      <c r="H100" s="19">
        <v>0</v>
      </c>
      <c r="I100" s="20"/>
    </row>
    <row r="101" spans="1:9" ht="19.5" customHeight="1">
      <c r="A101" t="s">
        <v>196</v>
      </c>
      <c r="B101" s="4"/>
      <c r="C101" s="4" t="s">
        <v>1433</v>
      </c>
      <c r="D101" s="4" t="s">
        <v>1394</v>
      </c>
      <c r="E101" s="19">
        <v>21</v>
      </c>
      <c r="F101" s="19"/>
      <c r="G101" s="19"/>
      <c r="H101" s="19">
        <v>47</v>
      </c>
      <c r="I101" s="20"/>
    </row>
    <row r="102" spans="1:9" ht="19.5" customHeight="1">
      <c r="A102" t="s">
        <v>196</v>
      </c>
      <c r="B102" s="4"/>
      <c r="C102" s="4" t="s">
        <v>1434</v>
      </c>
      <c r="D102" s="4" t="s">
        <v>1394</v>
      </c>
      <c r="E102" s="19">
        <v>19</v>
      </c>
      <c r="F102" s="19"/>
      <c r="G102" s="19"/>
      <c r="H102" s="19">
        <v>87</v>
      </c>
      <c r="I102" s="20"/>
    </row>
    <row r="103" spans="1:9" ht="19.5" customHeight="1">
      <c r="A103" t="s">
        <v>196</v>
      </c>
      <c r="B103" s="4"/>
      <c r="C103" s="4" t="s">
        <v>1095</v>
      </c>
      <c r="D103" s="4" t="s">
        <v>1394</v>
      </c>
      <c r="E103" s="19">
        <v>63</v>
      </c>
      <c r="F103" s="19"/>
      <c r="G103" s="19"/>
      <c r="H103" s="19">
        <v>408</v>
      </c>
      <c r="I103" s="20"/>
    </row>
    <row r="104" spans="1:9" ht="21" customHeight="1">
      <c r="A104" t="s">
        <v>196</v>
      </c>
      <c r="B104" s="4"/>
      <c r="C104" s="4" t="s">
        <v>1394</v>
      </c>
      <c r="D104" s="4" t="s">
        <v>1394</v>
      </c>
      <c r="E104" s="19">
        <v>135</v>
      </c>
      <c r="F104" s="19"/>
      <c r="G104" s="19"/>
      <c r="H104" s="19">
        <v>574</v>
      </c>
      <c r="I104" s="20"/>
    </row>
    <row r="105" spans="1:9" ht="21" customHeight="1">
      <c r="A105" t="s">
        <v>196</v>
      </c>
      <c r="B105" s="4"/>
      <c r="C105" s="4" t="s">
        <v>1435</v>
      </c>
      <c r="D105" s="4" t="s">
        <v>1394</v>
      </c>
      <c r="E105" s="19">
        <v>68</v>
      </c>
      <c r="F105" s="19"/>
      <c r="G105" s="19"/>
      <c r="H105" s="19">
        <v>346</v>
      </c>
      <c r="I105" s="20"/>
    </row>
    <row r="106" spans="1:9" ht="21" customHeight="1">
      <c r="A106" t="s">
        <v>196</v>
      </c>
      <c r="B106" s="4"/>
      <c r="C106" s="4" t="s">
        <v>1436</v>
      </c>
      <c r="D106" s="4" t="s">
        <v>520</v>
      </c>
      <c r="E106" s="19">
        <v>64</v>
      </c>
      <c r="F106" s="19"/>
      <c r="G106" s="19"/>
      <c r="H106" s="19">
        <v>260</v>
      </c>
      <c r="I106" s="20"/>
    </row>
    <row r="107" spans="1:9" ht="21" customHeight="1">
      <c r="A107" t="s">
        <v>196</v>
      </c>
      <c r="B107" s="4"/>
      <c r="C107" s="4" t="s">
        <v>520</v>
      </c>
      <c r="D107" s="4" t="s">
        <v>520</v>
      </c>
      <c r="E107" s="19">
        <v>176</v>
      </c>
      <c r="F107" s="19"/>
      <c r="G107" s="19"/>
      <c r="H107" s="19">
        <v>828</v>
      </c>
      <c r="I107" s="20"/>
    </row>
    <row r="108" spans="1:9" ht="20.25" customHeight="1">
      <c r="A108" t="s">
        <v>196</v>
      </c>
      <c r="B108" s="4"/>
      <c r="C108" s="4" t="s">
        <v>1437</v>
      </c>
      <c r="D108" s="4" t="s">
        <v>1438</v>
      </c>
      <c r="E108" s="19">
        <v>72</v>
      </c>
      <c r="F108" s="19"/>
      <c r="G108" s="19"/>
      <c r="H108" s="19">
        <v>301</v>
      </c>
      <c r="I108" s="20"/>
    </row>
    <row r="109" spans="1:9" ht="20.25" customHeight="1">
      <c r="A109" t="s">
        <v>196</v>
      </c>
      <c r="B109" s="4"/>
      <c r="C109" s="4" t="s">
        <v>1438</v>
      </c>
      <c r="D109" s="4" t="s">
        <v>1438</v>
      </c>
      <c r="E109" s="19">
        <v>179</v>
      </c>
      <c r="F109" s="19"/>
      <c r="G109" s="19"/>
      <c r="H109" s="19">
        <v>936</v>
      </c>
      <c r="I109" s="20" t="s">
        <v>38</v>
      </c>
    </row>
    <row r="110" spans="1:9" ht="20.25" customHeight="1">
      <c r="A110" t="s">
        <v>196</v>
      </c>
      <c r="B110" s="4"/>
      <c r="C110" s="4" t="s">
        <v>1263</v>
      </c>
      <c r="D110" s="4" t="s">
        <v>1438</v>
      </c>
      <c r="E110" s="19">
        <v>48</v>
      </c>
      <c r="F110" s="19"/>
      <c r="G110" s="19"/>
      <c r="H110" s="19">
        <v>93</v>
      </c>
      <c r="I110" s="20"/>
    </row>
    <row r="111" spans="1:9" ht="20.25" customHeight="1">
      <c r="A111" t="s">
        <v>196</v>
      </c>
      <c r="B111" s="4"/>
      <c r="C111" s="4" t="s">
        <v>1439</v>
      </c>
      <c r="D111" s="4" t="s">
        <v>1440</v>
      </c>
      <c r="E111" s="19">
        <v>60</v>
      </c>
      <c r="F111" s="19"/>
      <c r="G111" s="19"/>
      <c r="H111" s="19">
        <v>319</v>
      </c>
      <c r="I111" s="20"/>
    </row>
    <row r="112" spans="1:9" ht="20.25" customHeight="1">
      <c r="A112" t="s">
        <v>196</v>
      </c>
      <c r="B112" s="4"/>
      <c r="C112" s="4" t="s">
        <v>1441</v>
      </c>
      <c r="D112" s="4" t="s">
        <v>1440</v>
      </c>
      <c r="E112" s="19">
        <v>68</v>
      </c>
      <c r="F112" s="19"/>
      <c r="G112" s="19"/>
      <c r="H112" s="19">
        <v>238</v>
      </c>
      <c r="I112" s="20"/>
    </row>
    <row r="113" spans="1:9" ht="20.25" customHeight="1">
      <c r="A113" t="s">
        <v>196</v>
      </c>
      <c r="B113" s="4"/>
      <c r="C113" s="4" t="s">
        <v>520</v>
      </c>
      <c r="D113" s="4" t="s">
        <v>1440</v>
      </c>
      <c r="E113" s="19">
        <v>46</v>
      </c>
      <c r="F113" s="19"/>
      <c r="G113" s="19"/>
      <c r="H113" s="19">
        <v>190</v>
      </c>
      <c r="I113" s="20"/>
    </row>
    <row r="114" spans="1:9" ht="20.25" customHeight="1">
      <c r="A114" t="s">
        <v>196</v>
      </c>
      <c r="B114" s="4"/>
      <c r="C114" s="4" t="s">
        <v>1442</v>
      </c>
      <c r="D114" s="4" t="s">
        <v>1440</v>
      </c>
      <c r="E114" s="19">
        <v>48</v>
      </c>
      <c r="F114" s="19"/>
      <c r="G114" s="19"/>
      <c r="H114" s="19">
        <v>169</v>
      </c>
      <c r="I114" s="20"/>
    </row>
    <row r="115" spans="1:9" ht="20.25" customHeight="1">
      <c r="A115" t="s">
        <v>196</v>
      </c>
      <c r="B115" s="4"/>
      <c r="C115" s="4" t="s">
        <v>1440</v>
      </c>
      <c r="D115" s="4" t="s">
        <v>1440</v>
      </c>
      <c r="E115" s="19">
        <v>64</v>
      </c>
      <c r="F115" s="19"/>
      <c r="G115" s="19"/>
      <c r="H115" s="19">
        <v>269</v>
      </c>
      <c r="I115" s="20"/>
    </row>
    <row r="116" spans="1:9" ht="20.25" customHeight="1">
      <c r="A116" t="s">
        <v>196</v>
      </c>
      <c r="B116" s="4"/>
      <c r="C116" s="4" t="s">
        <v>1443</v>
      </c>
      <c r="D116" s="4" t="s">
        <v>1443</v>
      </c>
      <c r="E116" s="19">
        <v>230</v>
      </c>
      <c r="F116" s="19"/>
      <c r="G116" s="19"/>
      <c r="H116" s="19">
        <v>1565</v>
      </c>
      <c r="I116" s="20"/>
    </row>
    <row r="117" spans="2:9" ht="20.25" customHeight="1">
      <c r="B117" s="8"/>
      <c r="C117" s="8"/>
      <c r="D117" s="8"/>
      <c r="E117" s="47">
        <f>SUM(E63:E116)</f>
        <v>3695</v>
      </c>
      <c r="F117" s="47">
        <v>3</v>
      </c>
      <c r="G117" s="47">
        <v>14</v>
      </c>
      <c r="H117" s="47">
        <f>SUM(H63:H116)</f>
        <v>17452</v>
      </c>
      <c r="I117" s="48"/>
    </row>
    <row r="118" spans="1:9" ht="20.25" customHeight="1">
      <c r="A118" t="s">
        <v>1444</v>
      </c>
      <c r="B118" s="4" t="s">
        <v>1445</v>
      </c>
      <c r="C118" s="4" t="s">
        <v>1446</v>
      </c>
      <c r="D118" s="4" t="s">
        <v>1446</v>
      </c>
      <c r="E118" s="19">
        <v>423</v>
      </c>
      <c r="F118" s="19"/>
      <c r="G118" s="19"/>
      <c r="H118" s="19">
        <v>2222</v>
      </c>
      <c r="I118" s="20"/>
    </row>
    <row r="119" spans="2:9" ht="20.25" customHeight="1">
      <c r="B119" s="8"/>
      <c r="C119" s="8"/>
      <c r="D119" s="8"/>
      <c r="E119" s="47">
        <v>423</v>
      </c>
      <c r="F119" s="47">
        <v>1</v>
      </c>
      <c r="G119" s="47">
        <v>1</v>
      </c>
      <c r="H119" s="47">
        <v>2222</v>
      </c>
      <c r="I119" s="48"/>
    </row>
    <row r="120" spans="1:9" ht="20.25" customHeight="1">
      <c r="A120" t="s">
        <v>20</v>
      </c>
      <c r="B120" s="4" t="s">
        <v>942</v>
      </c>
      <c r="C120" s="4" t="s">
        <v>100</v>
      </c>
      <c r="D120" s="4" t="s">
        <v>612</v>
      </c>
      <c r="E120" s="19">
        <v>39</v>
      </c>
      <c r="F120" s="19"/>
      <c r="G120" s="19"/>
      <c r="H120" s="19">
        <v>190</v>
      </c>
      <c r="I120" s="20"/>
    </row>
    <row r="121" spans="1:9" ht="20.25" customHeight="1">
      <c r="A121" t="s">
        <v>20</v>
      </c>
      <c r="B121" s="4"/>
      <c r="C121" s="4" t="s">
        <v>1341</v>
      </c>
      <c r="D121" s="4" t="s">
        <v>612</v>
      </c>
      <c r="E121" s="19">
        <v>61</v>
      </c>
      <c r="F121" s="19"/>
      <c r="G121" s="19"/>
      <c r="H121" s="19">
        <v>282</v>
      </c>
      <c r="I121" s="20"/>
    </row>
    <row r="122" spans="1:9" ht="20.25" customHeight="1">
      <c r="A122" t="s">
        <v>20</v>
      </c>
      <c r="B122" s="4"/>
      <c r="C122" s="4" t="s">
        <v>1447</v>
      </c>
      <c r="D122" s="4" t="s">
        <v>1447</v>
      </c>
      <c r="E122" s="19">
        <v>90</v>
      </c>
      <c r="F122" s="19"/>
      <c r="G122" s="19"/>
      <c r="H122" s="19">
        <v>536</v>
      </c>
      <c r="I122" s="20"/>
    </row>
    <row r="123" spans="1:9" ht="20.25" customHeight="1">
      <c r="A123" t="s">
        <v>20</v>
      </c>
      <c r="B123" s="4"/>
      <c r="C123" s="4" t="s">
        <v>1448</v>
      </c>
      <c r="D123" s="4" t="s">
        <v>1448</v>
      </c>
      <c r="E123" s="19">
        <v>174</v>
      </c>
      <c r="F123" s="19"/>
      <c r="G123" s="19"/>
      <c r="H123" s="19">
        <v>810</v>
      </c>
      <c r="I123" s="20"/>
    </row>
    <row r="124" spans="1:9" ht="20.25" customHeight="1">
      <c r="A124" t="s">
        <v>20</v>
      </c>
      <c r="B124" s="4"/>
      <c r="C124" s="4" t="s">
        <v>1366</v>
      </c>
      <c r="D124" s="4" t="s">
        <v>1448</v>
      </c>
      <c r="E124" s="19">
        <v>43</v>
      </c>
      <c r="F124" s="19"/>
      <c r="G124" s="19"/>
      <c r="H124" s="19">
        <v>242</v>
      </c>
      <c r="I124" s="20"/>
    </row>
    <row r="125" spans="1:9" ht="20.25" customHeight="1">
      <c r="A125" t="s">
        <v>20</v>
      </c>
      <c r="B125" s="4"/>
      <c r="C125" s="4" t="s">
        <v>1159</v>
      </c>
      <c r="D125" s="4" t="s">
        <v>1448</v>
      </c>
      <c r="E125" s="19">
        <v>43</v>
      </c>
      <c r="F125" s="19"/>
      <c r="G125" s="19"/>
      <c r="H125" s="19">
        <v>303</v>
      </c>
      <c r="I125" s="20"/>
    </row>
    <row r="126" spans="1:9" ht="20.25" customHeight="1">
      <c r="A126" t="s">
        <v>20</v>
      </c>
      <c r="B126" s="4"/>
      <c r="C126" s="4" t="s">
        <v>1220</v>
      </c>
      <c r="D126" s="4" t="s">
        <v>1449</v>
      </c>
      <c r="E126" s="19">
        <v>230</v>
      </c>
      <c r="F126" s="19"/>
      <c r="G126" s="19"/>
      <c r="H126" s="19">
        <v>791</v>
      </c>
      <c r="I126" s="20"/>
    </row>
    <row r="127" spans="1:9" ht="20.25" customHeight="1">
      <c r="A127" t="s">
        <v>20</v>
      </c>
      <c r="B127" s="4"/>
      <c r="C127" s="4" t="s">
        <v>1450</v>
      </c>
      <c r="D127" s="4" t="s">
        <v>1450</v>
      </c>
      <c r="E127" s="19">
        <v>148</v>
      </c>
      <c r="F127" s="19"/>
      <c r="G127" s="19"/>
      <c r="H127" s="19">
        <v>745</v>
      </c>
      <c r="I127" s="20"/>
    </row>
    <row r="128" spans="1:9" ht="20.25" customHeight="1">
      <c r="A128" t="s">
        <v>20</v>
      </c>
      <c r="B128" s="4"/>
      <c r="C128" s="4" t="s">
        <v>1451</v>
      </c>
      <c r="D128" s="4" t="s">
        <v>1450</v>
      </c>
      <c r="E128" s="19">
        <v>125</v>
      </c>
      <c r="F128" s="19"/>
      <c r="G128" s="19"/>
      <c r="H128" s="19">
        <v>605</v>
      </c>
      <c r="I128" s="20"/>
    </row>
    <row r="129" spans="1:9" ht="20.25" customHeight="1">
      <c r="A129" t="s">
        <v>20</v>
      </c>
      <c r="B129" s="4"/>
      <c r="C129" s="4" t="s">
        <v>1452</v>
      </c>
      <c r="D129" s="4" t="s">
        <v>1453</v>
      </c>
      <c r="E129" s="19">
        <v>152</v>
      </c>
      <c r="F129" s="19"/>
      <c r="G129" s="19"/>
      <c r="H129" s="19">
        <v>622</v>
      </c>
      <c r="I129" s="20"/>
    </row>
    <row r="130" spans="1:9" ht="20.25" customHeight="1">
      <c r="A130" t="s">
        <v>20</v>
      </c>
      <c r="B130" s="4"/>
      <c r="C130" s="4" t="s">
        <v>1453</v>
      </c>
      <c r="D130" s="4" t="s">
        <v>1453</v>
      </c>
      <c r="E130" s="19">
        <v>110</v>
      </c>
      <c r="F130" s="19"/>
      <c r="G130" s="19"/>
      <c r="H130" s="19">
        <v>505</v>
      </c>
      <c r="I130" s="20"/>
    </row>
    <row r="131" spans="1:9" ht="20.25" customHeight="1">
      <c r="A131" t="s">
        <v>20</v>
      </c>
      <c r="B131" s="4"/>
      <c r="C131" s="4" t="s">
        <v>1366</v>
      </c>
      <c r="D131" s="4" t="s">
        <v>1454</v>
      </c>
      <c r="E131" s="19">
        <v>113</v>
      </c>
      <c r="F131" s="19"/>
      <c r="G131" s="19"/>
      <c r="H131" s="19">
        <v>565</v>
      </c>
      <c r="I131" s="20"/>
    </row>
    <row r="132" spans="1:9" ht="20.25" customHeight="1">
      <c r="A132" t="s">
        <v>20</v>
      </c>
      <c r="B132" s="4"/>
      <c r="C132" s="4" t="s">
        <v>1455</v>
      </c>
      <c r="D132" s="4" t="s">
        <v>1454</v>
      </c>
      <c r="E132" s="19">
        <v>125</v>
      </c>
      <c r="F132" s="19"/>
      <c r="G132" s="19"/>
      <c r="H132" s="19">
        <v>647</v>
      </c>
      <c r="I132" s="20"/>
    </row>
    <row r="133" spans="1:9" ht="20.25" customHeight="1">
      <c r="A133" t="s">
        <v>20</v>
      </c>
      <c r="B133" s="4"/>
      <c r="C133" s="4" t="s">
        <v>1456</v>
      </c>
      <c r="D133" s="4" t="s">
        <v>1454</v>
      </c>
      <c r="E133" s="19">
        <v>54</v>
      </c>
      <c r="F133" s="19"/>
      <c r="G133" s="19"/>
      <c r="H133" s="19">
        <v>332</v>
      </c>
      <c r="I133" s="20"/>
    </row>
    <row r="134" spans="1:9" ht="20.25" customHeight="1">
      <c r="A134" t="s">
        <v>20</v>
      </c>
      <c r="B134" s="4"/>
      <c r="C134" s="4" t="s">
        <v>1369</v>
      </c>
      <c r="D134" s="4" t="s">
        <v>1454</v>
      </c>
      <c r="E134" s="19">
        <v>65</v>
      </c>
      <c r="F134" s="19"/>
      <c r="G134" s="19"/>
      <c r="H134" s="19">
        <v>317</v>
      </c>
      <c r="I134" s="20"/>
    </row>
    <row r="135" spans="1:9" ht="20.25" customHeight="1">
      <c r="A135" t="s">
        <v>20</v>
      </c>
      <c r="B135" s="4"/>
      <c r="C135" s="4" t="s">
        <v>1457</v>
      </c>
      <c r="D135" s="4" t="s">
        <v>135</v>
      </c>
      <c r="E135" s="19">
        <v>43</v>
      </c>
      <c r="F135" s="19"/>
      <c r="G135" s="19"/>
      <c r="H135" s="19">
        <v>231</v>
      </c>
      <c r="I135" s="20"/>
    </row>
    <row r="136" spans="1:9" ht="20.25" customHeight="1">
      <c r="A136" t="s">
        <v>20</v>
      </c>
      <c r="B136" s="4"/>
      <c r="C136" s="4" t="s">
        <v>1458</v>
      </c>
      <c r="D136" s="4" t="s">
        <v>1427</v>
      </c>
      <c r="E136" s="19">
        <v>78</v>
      </c>
      <c r="F136" s="19"/>
      <c r="G136" s="19"/>
      <c r="H136" s="19">
        <v>351</v>
      </c>
      <c r="I136" s="20"/>
    </row>
    <row r="137" spans="1:9" ht="20.25" customHeight="1">
      <c r="A137" t="s">
        <v>20</v>
      </c>
      <c r="B137" s="4"/>
      <c r="C137" s="4" t="s">
        <v>1427</v>
      </c>
      <c r="D137" s="4" t="s">
        <v>1427</v>
      </c>
      <c r="E137" s="19">
        <v>185</v>
      </c>
      <c r="F137" s="19"/>
      <c r="G137" s="19"/>
      <c r="H137" s="19">
        <v>797</v>
      </c>
      <c r="I137" s="20"/>
    </row>
    <row r="138" spans="1:9" ht="20.25" customHeight="1">
      <c r="A138" t="s">
        <v>20</v>
      </c>
      <c r="B138" s="4"/>
      <c r="C138" s="4" t="s">
        <v>1459</v>
      </c>
      <c r="D138" s="4" t="s">
        <v>1427</v>
      </c>
      <c r="E138" s="19">
        <v>40</v>
      </c>
      <c r="F138" s="19"/>
      <c r="G138" s="19"/>
      <c r="H138" s="19">
        <v>193</v>
      </c>
      <c r="I138" s="20"/>
    </row>
    <row r="139" spans="1:9" ht="20.25" customHeight="1">
      <c r="A139" t="s">
        <v>20</v>
      </c>
      <c r="B139" s="4"/>
      <c r="C139" s="4" t="s">
        <v>1212</v>
      </c>
      <c r="D139" s="4" t="s">
        <v>1460</v>
      </c>
      <c r="E139" s="19">
        <v>90</v>
      </c>
      <c r="F139" s="19"/>
      <c r="G139" s="19"/>
      <c r="H139" s="19">
        <v>488</v>
      </c>
      <c r="I139" s="20"/>
    </row>
    <row r="140" spans="1:9" ht="20.25" customHeight="1">
      <c r="A140" t="s">
        <v>20</v>
      </c>
      <c r="B140" s="4"/>
      <c r="C140" s="4" t="s">
        <v>1460</v>
      </c>
      <c r="D140" s="4" t="s">
        <v>1460</v>
      </c>
      <c r="E140" s="19">
        <v>267</v>
      </c>
      <c r="F140" s="19"/>
      <c r="G140" s="19"/>
      <c r="H140" s="19">
        <v>1263</v>
      </c>
      <c r="I140" s="20"/>
    </row>
    <row r="141" spans="1:9" ht="20.25" customHeight="1">
      <c r="A141" t="s">
        <v>20</v>
      </c>
      <c r="B141" s="4"/>
      <c r="C141" s="4" t="s">
        <v>1461</v>
      </c>
      <c r="D141" s="4" t="s">
        <v>366</v>
      </c>
      <c r="E141" s="19">
        <v>124</v>
      </c>
      <c r="F141" s="19"/>
      <c r="G141" s="19"/>
      <c r="H141" s="19">
        <v>621</v>
      </c>
      <c r="I141" s="20"/>
    </row>
    <row r="142" spans="1:9" ht="20.25" customHeight="1">
      <c r="A142" t="s">
        <v>20</v>
      </c>
      <c r="B142" s="4"/>
      <c r="C142" s="4" t="s">
        <v>366</v>
      </c>
      <c r="D142" s="4" t="s">
        <v>366</v>
      </c>
      <c r="E142" s="19">
        <v>440</v>
      </c>
      <c r="F142" s="19"/>
      <c r="G142" s="19"/>
      <c r="H142" s="19">
        <v>2266</v>
      </c>
      <c r="I142" s="20" t="s">
        <v>38</v>
      </c>
    </row>
    <row r="143" spans="1:9" ht="20.25" customHeight="1">
      <c r="A143" t="s">
        <v>20</v>
      </c>
      <c r="B143" s="4"/>
      <c r="C143" s="4" t="s">
        <v>870</v>
      </c>
      <c r="D143" s="4" t="s">
        <v>1462</v>
      </c>
      <c r="E143" s="19">
        <v>63</v>
      </c>
      <c r="F143" s="19"/>
      <c r="G143" s="19"/>
      <c r="H143" s="19">
        <v>317</v>
      </c>
      <c r="I143" s="20"/>
    </row>
    <row r="144" spans="1:9" ht="20.25" customHeight="1">
      <c r="A144" t="s">
        <v>20</v>
      </c>
      <c r="B144" s="4"/>
      <c r="C144" s="4" t="s">
        <v>1462</v>
      </c>
      <c r="D144" s="4" t="s">
        <v>1462</v>
      </c>
      <c r="E144" s="19">
        <v>221</v>
      </c>
      <c r="F144" s="19"/>
      <c r="G144" s="19"/>
      <c r="H144" s="19">
        <v>922</v>
      </c>
      <c r="I144" s="20"/>
    </row>
    <row r="145" spans="1:9" ht="20.25" customHeight="1">
      <c r="A145" t="s">
        <v>20</v>
      </c>
      <c r="B145" s="4"/>
      <c r="C145" s="4" t="s">
        <v>1463</v>
      </c>
      <c r="D145" s="4" t="s">
        <v>1431</v>
      </c>
      <c r="E145" s="19">
        <v>61</v>
      </c>
      <c r="F145" s="19"/>
      <c r="G145" s="19"/>
      <c r="H145" s="19">
        <v>322</v>
      </c>
      <c r="I145" s="20"/>
    </row>
    <row r="146" spans="1:9" ht="20.25" customHeight="1">
      <c r="A146" t="s">
        <v>20</v>
      </c>
      <c r="B146" s="4"/>
      <c r="C146" s="4" t="s">
        <v>794</v>
      </c>
      <c r="D146" s="4" t="s">
        <v>1431</v>
      </c>
      <c r="E146" s="19">
        <v>67</v>
      </c>
      <c r="F146" s="19"/>
      <c r="G146" s="19"/>
      <c r="H146" s="19">
        <v>339</v>
      </c>
      <c r="I146" s="20"/>
    </row>
    <row r="147" spans="1:9" ht="20.25" customHeight="1">
      <c r="A147" t="s">
        <v>20</v>
      </c>
      <c r="B147" s="4"/>
      <c r="C147" s="4" t="s">
        <v>1464</v>
      </c>
      <c r="D147" s="4" t="s">
        <v>1431</v>
      </c>
      <c r="E147" s="19">
        <v>29</v>
      </c>
      <c r="F147" s="19"/>
      <c r="G147" s="19"/>
      <c r="H147" s="19">
        <v>196</v>
      </c>
      <c r="I147" s="20"/>
    </row>
    <row r="148" spans="1:9" ht="20.25" customHeight="1">
      <c r="A148" t="s">
        <v>20</v>
      </c>
      <c r="B148" s="4"/>
      <c r="C148" s="4" t="s">
        <v>1465</v>
      </c>
      <c r="D148" s="4" t="s">
        <v>1431</v>
      </c>
      <c r="E148" s="19">
        <v>23</v>
      </c>
      <c r="F148" s="19"/>
      <c r="G148" s="19"/>
      <c r="H148" s="19">
        <v>59</v>
      </c>
      <c r="I148" s="20"/>
    </row>
    <row r="149" spans="1:9" ht="20.25" customHeight="1">
      <c r="A149" t="s">
        <v>20</v>
      </c>
      <c r="B149" s="4"/>
      <c r="C149" s="4" t="s">
        <v>1466</v>
      </c>
      <c r="D149" s="4" t="s">
        <v>1431</v>
      </c>
      <c r="E149" s="19">
        <v>21</v>
      </c>
      <c r="F149" s="19"/>
      <c r="G149" s="19"/>
      <c r="H149" s="19">
        <v>110</v>
      </c>
      <c r="I149" s="20"/>
    </row>
    <row r="150" spans="1:9" ht="20.25" customHeight="1">
      <c r="A150" t="s">
        <v>20</v>
      </c>
      <c r="B150" s="4"/>
      <c r="C150" s="4" t="s">
        <v>1467</v>
      </c>
      <c r="D150" s="4" t="s">
        <v>1467</v>
      </c>
      <c r="E150" s="19">
        <v>343</v>
      </c>
      <c r="F150" s="19"/>
      <c r="G150" s="19"/>
      <c r="H150" s="19">
        <v>1492</v>
      </c>
      <c r="I150" s="20"/>
    </row>
    <row r="151" spans="1:9" ht="20.25" customHeight="1">
      <c r="A151" t="s">
        <v>20</v>
      </c>
      <c r="B151" s="4"/>
      <c r="C151" s="4" t="s">
        <v>1468</v>
      </c>
      <c r="D151" s="4" t="s">
        <v>1468</v>
      </c>
      <c r="E151" s="19">
        <v>292</v>
      </c>
      <c r="F151" s="19"/>
      <c r="G151" s="19"/>
      <c r="H151" s="19">
        <v>1450</v>
      </c>
      <c r="I151" s="20"/>
    </row>
    <row r="152" spans="1:9" ht="20.25" customHeight="1">
      <c r="A152" t="s">
        <v>20</v>
      </c>
      <c r="B152" s="4"/>
      <c r="C152" s="4" t="s">
        <v>1469</v>
      </c>
      <c r="D152" s="4" t="s">
        <v>1469</v>
      </c>
      <c r="E152" s="19">
        <v>308</v>
      </c>
      <c r="F152" s="19"/>
      <c r="G152" s="19"/>
      <c r="H152" s="19">
        <v>1390</v>
      </c>
      <c r="I152" s="20"/>
    </row>
    <row r="153" spans="1:9" ht="20.25" customHeight="1">
      <c r="A153" t="s">
        <v>20</v>
      </c>
      <c r="B153" s="4"/>
      <c r="C153" s="4" t="s">
        <v>1470</v>
      </c>
      <c r="D153" s="4" t="s">
        <v>1470</v>
      </c>
      <c r="E153" s="19">
        <v>212</v>
      </c>
      <c r="F153" s="19"/>
      <c r="G153" s="19"/>
      <c r="H153" s="19">
        <v>1091</v>
      </c>
      <c r="I153" s="20"/>
    </row>
    <row r="154" spans="1:9" ht="20.25" customHeight="1">
      <c r="A154" t="s">
        <v>20</v>
      </c>
      <c r="B154" s="8"/>
      <c r="C154" s="8"/>
      <c r="D154" s="8"/>
      <c r="E154" s="47">
        <f>SUM(E120:E153)</f>
        <v>4479</v>
      </c>
      <c r="F154" s="47">
        <v>3</v>
      </c>
      <c r="G154" s="47">
        <v>17</v>
      </c>
      <c r="H154" s="47">
        <f>SUM(H120:H153)</f>
        <v>21390</v>
      </c>
      <c r="I154" s="48"/>
    </row>
    <row r="155" spans="1:9" ht="19.5" customHeight="1">
      <c r="A155" t="s">
        <v>20</v>
      </c>
      <c r="B155" s="4" t="s">
        <v>1471</v>
      </c>
      <c r="C155" s="4" t="s">
        <v>1472</v>
      </c>
      <c r="D155" s="4" t="s">
        <v>1473</v>
      </c>
      <c r="E155" s="19">
        <v>130</v>
      </c>
      <c r="F155" s="19"/>
      <c r="G155" s="19"/>
      <c r="H155" s="19">
        <v>515</v>
      </c>
      <c r="I155" s="20"/>
    </row>
    <row r="156" spans="1:9" ht="19.5" customHeight="1">
      <c r="A156" t="s">
        <v>20</v>
      </c>
      <c r="B156" s="4"/>
      <c r="C156" s="4" t="s">
        <v>1473</v>
      </c>
      <c r="D156" s="4" t="s">
        <v>1473</v>
      </c>
      <c r="E156" s="19">
        <v>177</v>
      </c>
      <c r="F156" s="19"/>
      <c r="G156" s="19"/>
      <c r="H156" s="19">
        <v>896</v>
      </c>
      <c r="I156" s="20"/>
    </row>
    <row r="157" spans="1:9" ht="19.5" customHeight="1">
      <c r="A157" t="s">
        <v>20</v>
      </c>
      <c r="B157" s="4"/>
      <c r="C157" s="4" t="s">
        <v>1474</v>
      </c>
      <c r="D157" s="4" t="s">
        <v>1474</v>
      </c>
      <c r="E157" s="19">
        <v>117</v>
      </c>
      <c r="F157" s="19"/>
      <c r="G157" s="19"/>
      <c r="H157" s="19">
        <v>473</v>
      </c>
      <c r="I157" s="20"/>
    </row>
    <row r="158" spans="1:9" ht="19.5" customHeight="1">
      <c r="A158" t="s">
        <v>20</v>
      </c>
      <c r="B158" s="4"/>
      <c r="C158" s="4" t="s">
        <v>1475</v>
      </c>
      <c r="D158" s="4" t="s">
        <v>1474</v>
      </c>
      <c r="E158" s="19">
        <v>130</v>
      </c>
      <c r="F158" s="19"/>
      <c r="G158" s="19"/>
      <c r="H158" s="19">
        <v>202</v>
      </c>
      <c r="I158" s="20"/>
    </row>
    <row r="159" spans="1:9" ht="19.5" customHeight="1">
      <c r="A159" t="s">
        <v>20</v>
      </c>
      <c r="B159" s="4"/>
      <c r="C159" s="4" t="s">
        <v>1476</v>
      </c>
      <c r="D159" s="4" t="s">
        <v>1474</v>
      </c>
      <c r="E159" s="19">
        <v>56</v>
      </c>
      <c r="F159" s="19"/>
      <c r="G159" s="19"/>
      <c r="H159" s="19">
        <v>549</v>
      </c>
      <c r="I159" s="20"/>
    </row>
    <row r="160" spans="1:9" ht="19.5" customHeight="1">
      <c r="A160" t="s">
        <v>20</v>
      </c>
      <c r="B160" s="4"/>
      <c r="C160" s="4" t="s">
        <v>1477</v>
      </c>
      <c r="D160" s="4" t="s">
        <v>1474</v>
      </c>
      <c r="E160" s="19">
        <v>66</v>
      </c>
      <c r="F160" s="19"/>
      <c r="G160" s="19"/>
      <c r="H160" s="19">
        <v>288</v>
      </c>
      <c r="I160" s="20"/>
    </row>
    <row r="161" spans="1:9" ht="19.5" customHeight="1">
      <c r="A161" t="s">
        <v>20</v>
      </c>
      <c r="B161" s="4"/>
      <c r="C161" s="4" t="s">
        <v>1304</v>
      </c>
      <c r="D161" s="4" t="s">
        <v>1313</v>
      </c>
      <c r="E161" s="19">
        <v>43</v>
      </c>
      <c r="F161" s="19"/>
      <c r="G161" s="19"/>
      <c r="H161" s="19">
        <v>148</v>
      </c>
      <c r="I161" s="20"/>
    </row>
    <row r="162" spans="1:9" ht="19.5" customHeight="1">
      <c r="A162" t="s">
        <v>20</v>
      </c>
      <c r="B162" s="4"/>
      <c r="C162" s="4" t="s">
        <v>1313</v>
      </c>
      <c r="D162" s="4" t="s">
        <v>1313</v>
      </c>
      <c r="E162" s="19">
        <v>64</v>
      </c>
      <c r="F162" s="19"/>
      <c r="G162" s="19"/>
      <c r="H162" s="19">
        <v>260</v>
      </c>
      <c r="I162" s="20"/>
    </row>
    <row r="163" spans="1:9" ht="19.5" customHeight="1">
      <c r="A163" t="s">
        <v>20</v>
      </c>
      <c r="B163" s="4"/>
      <c r="C163" s="4" t="s">
        <v>1478</v>
      </c>
      <c r="D163" s="4" t="s">
        <v>1313</v>
      </c>
      <c r="E163" s="19">
        <v>35</v>
      </c>
      <c r="F163" s="19"/>
      <c r="G163" s="19"/>
      <c r="H163" s="19">
        <v>208</v>
      </c>
      <c r="I163" s="20"/>
    </row>
    <row r="164" spans="1:9" ht="19.5" customHeight="1">
      <c r="A164" t="s">
        <v>20</v>
      </c>
      <c r="B164" s="4"/>
      <c r="C164" s="4" t="s">
        <v>1479</v>
      </c>
      <c r="D164" s="4" t="s">
        <v>1313</v>
      </c>
      <c r="E164" s="19">
        <v>145</v>
      </c>
      <c r="F164" s="19"/>
      <c r="G164" s="19"/>
      <c r="H164" s="19">
        <v>672</v>
      </c>
      <c r="I164" s="20"/>
    </row>
    <row r="165" spans="1:9" ht="19.5" customHeight="1">
      <c r="A165" t="s">
        <v>20</v>
      </c>
      <c r="B165" s="4"/>
      <c r="C165" s="4" t="s">
        <v>1480</v>
      </c>
      <c r="D165" s="4" t="s">
        <v>1481</v>
      </c>
      <c r="E165" s="19">
        <v>41</v>
      </c>
      <c r="F165" s="19"/>
      <c r="G165" s="19"/>
      <c r="H165" s="19">
        <v>288</v>
      </c>
      <c r="I165" s="20"/>
    </row>
    <row r="166" spans="1:9" ht="19.5" customHeight="1">
      <c r="A166" t="s">
        <v>20</v>
      </c>
      <c r="B166" s="4"/>
      <c r="C166" s="4" t="s">
        <v>1482</v>
      </c>
      <c r="D166" s="4" t="s">
        <v>1481</v>
      </c>
      <c r="E166" s="19">
        <v>114</v>
      </c>
      <c r="F166" s="19"/>
      <c r="G166" s="19"/>
      <c r="H166" s="19">
        <v>535</v>
      </c>
      <c r="I166" s="20"/>
    </row>
    <row r="167" spans="1:9" ht="19.5" customHeight="1">
      <c r="A167" t="s">
        <v>20</v>
      </c>
      <c r="B167" s="4"/>
      <c r="C167" s="4" t="s">
        <v>1481</v>
      </c>
      <c r="D167" s="4" t="s">
        <v>1481</v>
      </c>
      <c r="E167" s="19">
        <v>165</v>
      </c>
      <c r="F167" s="19"/>
      <c r="G167" s="19"/>
      <c r="H167" s="19">
        <v>667</v>
      </c>
      <c r="I167" s="20"/>
    </row>
    <row r="168" spans="1:9" ht="19.5" customHeight="1">
      <c r="A168" t="s">
        <v>20</v>
      </c>
      <c r="B168" s="4"/>
      <c r="C168" s="4" t="s">
        <v>1483</v>
      </c>
      <c r="D168" s="4" t="s">
        <v>1483</v>
      </c>
      <c r="E168" s="19">
        <v>207</v>
      </c>
      <c r="F168" s="19"/>
      <c r="G168" s="19"/>
      <c r="H168" s="19">
        <v>872</v>
      </c>
      <c r="I168" s="20"/>
    </row>
    <row r="169" spans="1:9" ht="19.5" customHeight="1">
      <c r="A169" t="s">
        <v>20</v>
      </c>
      <c r="B169" s="4"/>
      <c r="C169" s="4" t="s">
        <v>1484</v>
      </c>
      <c r="D169" s="4" t="s">
        <v>1483</v>
      </c>
      <c r="E169" s="19">
        <v>87</v>
      </c>
      <c r="F169" s="19"/>
      <c r="G169" s="19"/>
      <c r="H169" s="19">
        <v>425</v>
      </c>
      <c r="I169" s="20"/>
    </row>
    <row r="170" spans="1:9" ht="19.5" customHeight="1">
      <c r="A170" t="s">
        <v>20</v>
      </c>
      <c r="B170" s="4"/>
      <c r="C170" s="4" t="s">
        <v>132</v>
      </c>
      <c r="D170" s="4" t="s">
        <v>366</v>
      </c>
      <c r="E170" s="19">
        <v>130</v>
      </c>
      <c r="F170" s="19"/>
      <c r="G170" s="19"/>
      <c r="H170" s="19">
        <v>650</v>
      </c>
      <c r="I170" s="20"/>
    </row>
    <row r="171" spans="1:9" ht="19.5" customHeight="1">
      <c r="A171" t="s">
        <v>20</v>
      </c>
      <c r="B171" s="4"/>
      <c r="C171" s="4" t="s">
        <v>1485</v>
      </c>
      <c r="D171" s="4" t="s">
        <v>1486</v>
      </c>
      <c r="E171" s="19">
        <v>60</v>
      </c>
      <c r="F171" s="19"/>
      <c r="G171" s="19"/>
      <c r="H171" s="19">
        <v>307</v>
      </c>
      <c r="I171" s="20"/>
    </row>
    <row r="172" spans="1:9" ht="19.5" customHeight="1">
      <c r="A172" t="s">
        <v>20</v>
      </c>
      <c r="B172" s="4"/>
      <c r="C172" s="4" t="s">
        <v>1486</v>
      </c>
      <c r="D172" s="4" t="s">
        <v>1486</v>
      </c>
      <c r="E172" s="19">
        <v>270</v>
      </c>
      <c r="F172" s="19"/>
      <c r="G172" s="19"/>
      <c r="H172" s="19">
        <v>1068</v>
      </c>
      <c r="I172" s="20"/>
    </row>
    <row r="173" spans="1:9" ht="19.5" customHeight="1">
      <c r="A173" t="s">
        <v>20</v>
      </c>
      <c r="B173" s="4"/>
      <c r="C173" s="4" t="s">
        <v>1487</v>
      </c>
      <c r="D173" s="4" t="s">
        <v>1488</v>
      </c>
      <c r="E173" s="19">
        <v>44</v>
      </c>
      <c r="F173" s="19"/>
      <c r="G173" s="19"/>
      <c r="H173" s="19">
        <v>167</v>
      </c>
      <c r="I173" s="20"/>
    </row>
    <row r="174" spans="1:9" ht="19.5" customHeight="1">
      <c r="A174" t="s">
        <v>20</v>
      </c>
      <c r="B174" s="4"/>
      <c r="C174" s="4" t="s">
        <v>1489</v>
      </c>
      <c r="D174" s="4" t="s">
        <v>1488</v>
      </c>
      <c r="E174" s="19">
        <v>25</v>
      </c>
      <c r="F174" s="19"/>
      <c r="G174" s="19"/>
      <c r="H174" s="19">
        <v>113</v>
      </c>
      <c r="I174" s="20"/>
    </row>
    <row r="175" spans="1:9" ht="19.5" customHeight="1">
      <c r="A175" t="s">
        <v>20</v>
      </c>
      <c r="B175" s="4"/>
      <c r="C175" s="4" t="s">
        <v>1488</v>
      </c>
      <c r="D175" s="4" t="s">
        <v>1488</v>
      </c>
      <c r="E175" s="19">
        <v>175</v>
      </c>
      <c r="F175" s="19"/>
      <c r="G175" s="19"/>
      <c r="H175" s="19">
        <v>853</v>
      </c>
      <c r="I175" s="20"/>
    </row>
    <row r="176" spans="1:9" ht="19.5" customHeight="1">
      <c r="A176" t="s">
        <v>20</v>
      </c>
      <c r="B176" s="4"/>
      <c r="C176" s="4" t="s">
        <v>1490</v>
      </c>
      <c r="D176" s="4" t="s">
        <v>1488</v>
      </c>
      <c r="E176" s="19">
        <v>37</v>
      </c>
      <c r="F176" s="19"/>
      <c r="G176" s="19"/>
      <c r="H176" s="19">
        <v>143</v>
      </c>
      <c r="I176" s="20"/>
    </row>
    <row r="177" spans="1:9" ht="19.5" customHeight="1">
      <c r="A177" t="s">
        <v>20</v>
      </c>
      <c r="B177" s="4"/>
      <c r="C177" s="4" t="s">
        <v>1491</v>
      </c>
      <c r="D177" s="4" t="s">
        <v>1491</v>
      </c>
      <c r="E177" s="19">
        <v>211</v>
      </c>
      <c r="F177" s="19"/>
      <c r="G177" s="19"/>
      <c r="H177" s="19">
        <v>1078</v>
      </c>
      <c r="I177" s="20"/>
    </row>
    <row r="178" spans="1:9" ht="19.5" customHeight="1">
      <c r="A178" t="s">
        <v>20</v>
      </c>
      <c r="B178" s="4"/>
      <c r="C178" s="4" t="s">
        <v>1492</v>
      </c>
      <c r="D178" s="4" t="s">
        <v>1492</v>
      </c>
      <c r="E178" s="19">
        <v>460</v>
      </c>
      <c r="F178" s="19"/>
      <c r="G178" s="19"/>
      <c r="H178" s="19">
        <v>2387</v>
      </c>
      <c r="I178" s="20" t="s">
        <v>38</v>
      </c>
    </row>
    <row r="179" spans="2:9" ht="19.5" customHeight="1">
      <c r="B179" s="49"/>
      <c r="C179" s="8"/>
      <c r="D179" s="8"/>
      <c r="E179" s="47">
        <f>SUM(E155:E178)</f>
        <v>2989</v>
      </c>
      <c r="F179" s="47">
        <v>2</v>
      </c>
      <c r="G179" s="47">
        <v>10</v>
      </c>
      <c r="H179" s="47">
        <f>SUM(H155:H178)</f>
        <v>13764</v>
      </c>
      <c r="I179" s="48"/>
    </row>
    <row r="180" spans="2:9" ht="19.5" customHeight="1">
      <c r="B180" s="64" t="s">
        <v>1493</v>
      </c>
      <c r="C180" s="64"/>
      <c r="D180" s="64"/>
      <c r="E180" s="47">
        <f>+E179+E154+E119+E117+E62</f>
        <v>15629</v>
      </c>
      <c r="F180" s="47">
        <f>+F179+F154+F119+F117+F62</f>
        <v>12</v>
      </c>
      <c r="G180" s="47">
        <f>+G179+G154+G119+G117+G62</f>
        <v>59</v>
      </c>
      <c r="H180" s="47">
        <f>+H179+H154+H119+H117+H62</f>
        <v>77281</v>
      </c>
      <c r="I180" s="48"/>
    </row>
    <row r="181" spans="2:8" ht="19.5" customHeight="1">
      <c r="B181" s="24"/>
      <c r="C181" s="14"/>
      <c r="D181" s="24"/>
      <c r="E181" s="25"/>
      <c r="F181" s="25"/>
      <c r="G181" s="25"/>
      <c r="H181" s="25"/>
    </row>
    <row r="182" spans="2:8" ht="19.5" customHeight="1">
      <c r="B182" s="24"/>
      <c r="C182" s="14"/>
      <c r="D182" s="24"/>
      <c r="E182" s="25"/>
      <c r="F182" s="25"/>
      <c r="G182" s="25"/>
      <c r="H182" s="25"/>
    </row>
    <row r="183" spans="2:8" ht="19.5" customHeight="1">
      <c r="B183" s="24"/>
      <c r="C183" s="14"/>
      <c r="D183" s="24"/>
      <c r="E183" s="25"/>
      <c r="F183" s="25"/>
      <c r="G183" s="25"/>
      <c r="H183" s="25"/>
    </row>
    <row r="184" spans="2:8" ht="14.25">
      <c r="B184" s="14"/>
      <c r="C184" s="14"/>
      <c r="D184" s="14"/>
      <c r="E184" s="26"/>
      <c r="F184" s="26"/>
      <c r="G184" s="26"/>
      <c r="H184" s="26"/>
    </row>
    <row r="185" spans="2:8" ht="14.25">
      <c r="B185" s="14"/>
      <c r="C185" s="14"/>
      <c r="D185" s="14"/>
      <c r="E185" s="26"/>
      <c r="F185" s="26"/>
      <c r="G185" s="26"/>
      <c r="H185" s="26"/>
    </row>
    <row r="186" spans="2:8" ht="14.25">
      <c r="B186" s="14"/>
      <c r="C186" s="14"/>
      <c r="D186" s="14"/>
      <c r="E186" s="26"/>
      <c r="F186" s="26"/>
      <c r="G186" s="26"/>
      <c r="H186" s="26"/>
    </row>
    <row r="187" spans="2:8" ht="14.25">
      <c r="B187" s="14"/>
      <c r="C187" s="14"/>
      <c r="D187" s="14"/>
      <c r="E187" s="26"/>
      <c r="F187" s="26"/>
      <c r="G187" s="26"/>
      <c r="H187" s="26"/>
    </row>
    <row r="188" spans="2:8" ht="14.25">
      <c r="B188" s="14"/>
      <c r="C188" s="14"/>
      <c r="D188" s="14"/>
      <c r="E188" s="26"/>
      <c r="F188" s="26"/>
      <c r="G188" s="26"/>
      <c r="H188" s="26"/>
    </row>
    <row r="189" spans="2:8" ht="14.25">
      <c r="B189" s="14"/>
      <c r="C189" s="14"/>
      <c r="D189" s="14"/>
      <c r="E189" s="26"/>
      <c r="F189" s="26"/>
      <c r="G189" s="26"/>
      <c r="H189" s="26"/>
    </row>
    <row r="190" spans="2:8" ht="14.25">
      <c r="B190" s="14"/>
      <c r="C190" s="14"/>
      <c r="D190" s="14"/>
      <c r="E190" s="26"/>
      <c r="F190" s="26"/>
      <c r="G190" s="26"/>
      <c r="H190" s="26"/>
    </row>
    <row r="191" spans="2:8" ht="14.25">
      <c r="B191" s="14"/>
      <c r="C191" s="14"/>
      <c r="D191" s="14"/>
      <c r="E191" s="26"/>
      <c r="F191" s="26"/>
      <c r="G191" s="26"/>
      <c r="H191" s="26"/>
    </row>
    <row r="192" spans="2:8" ht="14.25">
      <c r="B192" s="14"/>
      <c r="C192" s="14"/>
      <c r="D192" s="14"/>
      <c r="E192" s="26"/>
      <c r="F192" s="26"/>
      <c r="G192" s="26"/>
      <c r="H192" s="26"/>
    </row>
    <row r="193" spans="2:8" ht="14.25">
      <c r="B193" s="14"/>
      <c r="C193" s="14"/>
      <c r="D193" s="14"/>
      <c r="E193" s="26"/>
      <c r="F193" s="26"/>
      <c r="G193" s="26"/>
      <c r="H193" s="26"/>
    </row>
    <row r="194" spans="2:8" ht="14.25">
      <c r="B194" s="14"/>
      <c r="C194" s="14"/>
      <c r="D194" s="14"/>
      <c r="E194" s="26"/>
      <c r="F194" s="26"/>
      <c r="G194" s="26"/>
      <c r="H194" s="26"/>
    </row>
    <row r="195" spans="2:8" ht="14.25">
      <c r="B195" s="14"/>
      <c r="C195" s="14"/>
      <c r="D195" s="14"/>
      <c r="E195" s="26"/>
      <c r="F195" s="26"/>
      <c r="G195" s="26"/>
      <c r="H195" s="26"/>
    </row>
    <row r="196" spans="2:8" ht="14.25">
      <c r="B196" s="14"/>
      <c r="C196" s="14"/>
      <c r="D196" s="14"/>
      <c r="E196" s="26"/>
      <c r="F196" s="26"/>
      <c r="G196" s="26"/>
      <c r="H196" s="26"/>
    </row>
    <row r="197" spans="2:8" ht="14.25">
      <c r="B197" s="14"/>
      <c r="C197" s="14"/>
      <c r="D197" s="14"/>
      <c r="E197" s="26"/>
      <c r="F197" s="26"/>
      <c r="G197" s="26"/>
      <c r="H197" s="26"/>
    </row>
    <row r="198" spans="2:8" ht="14.25">
      <c r="B198" s="14"/>
      <c r="C198" s="14"/>
      <c r="D198" s="14"/>
      <c r="E198" s="26"/>
      <c r="F198" s="26"/>
      <c r="G198" s="26"/>
      <c r="H198" s="26"/>
    </row>
    <row r="199" spans="2:8" ht="14.25">
      <c r="B199" s="14"/>
      <c r="C199" s="14"/>
      <c r="D199" s="14"/>
      <c r="E199" s="26"/>
      <c r="F199" s="26"/>
      <c r="G199" s="26"/>
      <c r="H199" s="26"/>
    </row>
    <row r="200" spans="2:8" ht="14.25">
      <c r="B200" s="14"/>
      <c r="C200" s="14"/>
      <c r="D200" s="14"/>
      <c r="E200" s="26"/>
      <c r="F200" s="26"/>
      <c r="G200" s="26"/>
      <c r="H200" s="26"/>
    </row>
    <row r="201" spans="2:8" ht="14.25">
      <c r="B201" s="14"/>
      <c r="C201" s="14"/>
      <c r="D201" s="14"/>
      <c r="E201" s="26"/>
      <c r="F201" s="26"/>
      <c r="G201" s="26"/>
      <c r="H201" s="26"/>
    </row>
    <row r="202" spans="2:8" ht="14.25">
      <c r="B202" s="14"/>
      <c r="C202" s="14"/>
      <c r="D202" s="14"/>
      <c r="E202" s="26"/>
      <c r="F202" s="26"/>
      <c r="G202" s="26"/>
      <c r="H202" s="26"/>
    </row>
    <row r="203" spans="2:8" ht="14.25">
      <c r="B203" s="14"/>
      <c r="C203" s="14"/>
      <c r="D203" s="14"/>
      <c r="E203" s="26"/>
      <c r="F203" s="26"/>
      <c r="G203" s="26"/>
      <c r="H203" s="26"/>
    </row>
    <row r="204" spans="2:8" ht="14.25">
      <c r="B204" s="14"/>
      <c r="C204" s="14"/>
      <c r="D204" s="14"/>
      <c r="E204" s="26"/>
      <c r="F204" s="26"/>
      <c r="G204" s="26"/>
      <c r="H204" s="26"/>
    </row>
    <row r="205" spans="2:8" ht="14.25">
      <c r="B205" s="14"/>
      <c r="C205" s="14"/>
      <c r="D205" s="14"/>
      <c r="E205" s="26"/>
      <c r="F205" s="26"/>
      <c r="G205" s="26"/>
      <c r="H205" s="26"/>
    </row>
    <row r="206" spans="2:8" ht="14.25">
      <c r="B206" s="14"/>
      <c r="C206" s="14"/>
      <c r="D206" s="14"/>
      <c r="E206" s="26"/>
      <c r="F206" s="26"/>
      <c r="G206" s="26"/>
      <c r="H206" s="26"/>
    </row>
    <row r="207" spans="2:8" ht="14.25">
      <c r="B207" s="14"/>
      <c r="C207" s="14"/>
      <c r="D207" s="14"/>
      <c r="E207" s="26"/>
      <c r="F207" s="26"/>
      <c r="G207" s="26"/>
      <c r="H207" s="26"/>
    </row>
    <row r="208" spans="2:8" ht="14.25">
      <c r="B208" s="14"/>
      <c r="C208" s="14"/>
      <c r="D208" s="14"/>
      <c r="E208" s="26"/>
      <c r="F208" s="26"/>
      <c r="G208" s="26"/>
      <c r="H208" s="26"/>
    </row>
    <row r="209" spans="2:8" ht="14.25">
      <c r="B209" s="14"/>
      <c r="C209" s="14"/>
      <c r="D209" s="14"/>
      <c r="E209" s="26"/>
      <c r="F209" s="26"/>
      <c r="G209" s="26"/>
      <c r="H209" s="26"/>
    </row>
    <row r="210" spans="2:8" ht="14.25">
      <c r="B210" s="14"/>
      <c r="C210" s="14"/>
      <c r="D210" s="14"/>
      <c r="E210" s="26"/>
      <c r="F210" s="26"/>
      <c r="G210" s="26"/>
      <c r="H210" s="26"/>
    </row>
    <row r="211" spans="2:8" ht="14.25">
      <c r="B211" s="14"/>
      <c r="C211" s="14"/>
      <c r="D211" s="14"/>
      <c r="E211" s="26"/>
      <c r="F211" s="26"/>
      <c r="G211" s="26"/>
      <c r="H211" s="26"/>
    </row>
    <row r="212" spans="2:8" ht="14.25">
      <c r="B212" s="14"/>
      <c r="C212" s="14"/>
      <c r="D212" s="14"/>
      <c r="E212" s="26"/>
      <c r="F212" s="26"/>
      <c r="G212" s="26"/>
      <c r="H212" s="26"/>
    </row>
    <row r="213" spans="2:8" ht="14.25">
      <c r="B213" s="14"/>
      <c r="C213" s="14"/>
      <c r="D213" s="14"/>
      <c r="E213" s="26"/>
      <c r="F213" s="26"/>
      <c r="G213" s="26"/>
      <c r="H213" s="26"/>
    </row>
    <row r="214" spans="2:8" ht="14.25">
      <c r="B214" s="14"/>
      <c r="C214" s="14"/>
      <c r="D214" s="14"/>
      <c r="E214" s="26"/>
      <c r="F214" s="26"/>
      <c r="G214" s="26"/>
      <c r="H214" s="26"/>
    </row>
    <row r="215" spans="2:8" ht="14.25">
      <c r="B215" s="14"/>
      <c r="C215" s="14"/>
      <c r="D215" s="14"/>
      <c r="E215" s="26"/>
      <c r="F215" s="26"/>
      <c r="G215" s="26"/>
      <c r="H215" s="26"/>
    </row>
    <row r="216" spans="2:8" ht="14.25">
      <c r="B216" s="14"/>
      <c r="C216" s="14"/>
      <c r="D216" s="14"/>
      <c r="E216" s="26"/>
      <c r="F216" s="26"/>
      <c r="G216" s="26"/>
      <c r="H216" s="26"/>
    </row>
    <row r="217" spans="2:8" ht="14.25">
      <c r="B217" s="14"/>
      <c r="C217" s="14"/>
      <c r="D217" s="14"/>
      <c r="E217" s="26"/>
      <c r="F217" s="26"/>
      <c r="G217" s="26"/>
      <c r="H217" s="26"/>
    </row>
    <row r="218" spans="2:8" ht="14.25">
      <c r="B218" s="14"/>
      <c r="C218" s="14"/>
      <c r="D218" s="14"/>
      <c r="E218" s="26"/>
      <c r="F218" s="26"/>
      <c r="G218" s="26"/>
      <c r="H218" s="26"/>
    </row>
    <row r="219" spans="2:8" ht="14.25">
      <c r="B219" s="14"/>
      <c r="C219" s="14"/>
      <c r="D219" s="14"/>
      <c r="E219" s="26"/>
      <c r="F219" s="26"/>
      <c r="G219" s="26"/>
      <c r="H219" s="26"/>
    </row>
    <row r="220" spans="2:8" ht="14.25">
      <c r="B220" s="14"/>
      <c r="C220" s="14"/>
      <c r="D220" s="14"/>
      <c r="E220" s="26"/>
      <c r="F220" s="26"/>
      <c r="G220" s="26"/>
      <c r="H220" s="26"/>
    </row>
    <row r="221" spans="2:8" ht="14.25">
      <c r="B221" s="14"/>
      <c r="C221" s="14"/>
      <c r="D221" s="14"/>
      <c r="E221" s="26"/>
      <c r="F221" s="26"/>
      <c r="G221" s="26"/>
      <c r="H221" s="26"/>
    </row>
    <row r="222" spans="2:8" ht="14.25">
      <c r="B222" s="14"/>
      <c r="C222" s="14"/>
      <c r="D222" s="14"/>
      <c r="E222" s="26"/>
      <c r="F222" s="26"/>
      <c r="G222" s="26"/>
      <c r="H222" s="26"/>
    </row>
    <row r="223" spans="2:8" ht="14.25">
      <c r="B223" s="14"/>
      <c r="C223" s="14"/>
      <c r="D223" s="14"/>
      <c r="E223" s="26"/>
      <c r="F223" s="26"/>
      <c r="G223" s="26"/>
      <c r="H223" s="26"/>
    </row>
    <row r="224" spans="2:8" ht="14.25">
      <c r="B224" s="14"/>
      <c r="C224" s="14"/>
      <c r="D224" s="14"/>
      <c r="E224" s="26"/>
      <c r="F224" s="26"/>
      <c r="G224" s="26"/>
      <c r="H224" s="26"/>
    </row>
    <row r="225" spans="2:8" ht="14.25">
      <c r="B225" s="14"/>
      <c r="C225" s="14"/>
      <c r="D225" s="14"/>
      <c r="E225" s="26"/>
      <c r="F225" s="26"/>
      <c r="G225" s="26"/>
      <c r="H225" s="26"/>
    </row>
    <row r="226" spans="2:8" ht="14.25">
      <c r="B226" s="14"/>
      <c r="C226" s="14"/>
      <c r="D226" s="14"/>
      <c r="E226" s="26"/>
      <c r="F226" s="26"/>
      <c r="G226" s="26"/>
      <c r="H226" s="26"/>
    </row>
    <row r="227" spans="2:8" ht="14.25">
      <c r="B227" s="14"/>
      <c r="C227" s="14"/>
      <c r="D227" s="14"/>
      <c r="E227" s="26"/>
      <c r="F227" s="26"/>
      <c r="G227" s="26"/>
      <c r="H227" s="26"/>
    </row>
    <row r="228" spans="2:8" ht="14.25">
      <c r="B228" s="14"/>
      <c r="C228" s="14"/>
      <c r="D228" s="14"/>
      <c r="E228" s="26"/>
      <c r="F228" s="26"/>
      <c r="G228" s="26"/>
      <c r="H228" s="26"/>
    </row>
    <row r="229" spans="2:8" ht="14.25">
      <c r="B229" s="14"/>
      <c r="C229" s="14"/>
      <c r="D229" s="14"/>
      <c r="E229" s="26"/>
      <c r="F229" s="26"/>
      <c r="G229" s="26"/>
      <c r="H229" s="26"/>
    </row>
    <row r="230" spans="2:8" ht="14.25">
      <c r="B230" s="14"/>
      <c r="C230" s="14"/>
      <c r="D230" s="14"/>
      <c r="E230" s="26"/>
      <c r="F230" s="26"/>
      <c r="G230" s="26"/>
      <c r="H230" s="26"/>
    </row>
    <row r="231" spans="2:8" ht="14.25">
      <c r="B231" s="14"/>
      <c r="C231" s="14"/>
      <c r="D231" s="14"/>
      <c r="E231" s="26"/>
      <c r="F231" s="26"/>
      <c r="G231" s="26"/>
      <c r="H231" s="26"/>
    </row>
    <row r="232" spans="2:8" ht="14.25">
      <c r="B232" s="14"/>
      <c r="C232" s="14"/>
      <c r="D232" s="14"/>
      <c r="E232" s="26"/>
      <c r="F232" s="26"/>
      <c r="G232" s="26"/>
      <c r="H232" s="26"/>
    </row>
    <row r="233" spans="2:8" ht="14.25">
      <c r="B233" s="14"/>
      <c r="C233" s="14"/>
      <c r="D233" s="14"/>
      <c r="E233" s="26"/>
      <c r="F233" s="26"/>
      <c r="G233" s="26"/>
      <c r="H233" s="26"/>
    </row>
    <row r="234" spans="2:8" ht="14.25">
      <c r="B234" s="14"/>
      <c r="C234" s="14"/>
      <c r="D234" s="14"/>
      <c r="E234" s="26"/>
      <c r="F234" s="26"/>
      <c r="G234" s="26"/>
      <c r="H234" s="26"/>
    </row>
    <row r="235" spans="2:8" ht="14.25">
      <c r="B235" s="14"/>
      <c r="C235" s="14"/>
      <c r="D235" s="14"/>
      <c r="E235" s="26"/>
      <c r="F235" s="26"/>
      <c r="G235" s="26"/>
      <c r="H235" s="26"/>
    </row>
    <row r="236" spans="2:8" ht="14.25">
      <c r="B236" s="14"/>
      <c r="C236" s="14"/>
      <c r="D236" s="14"/>
      <c r="E236" s="26"/>
      <c r="F236" s="26"/>
      <c r="G236" s="26"/>
      <c r="H236" s="26"/>
    </row>
    <row r="237" spans="2:8" ht="14.25">
      <c r="B237" s="14"/>
      <c r="C237" s="14"/>
      <c r="D237" s="14"/>
      <c r="E237" s="26"/>
      <c r="F237" s="26"/>
      <c r="G237" s="26"/>
      <c r="H237" s="26"/>
    </row>
    <row r="238" spans="2:8" ht="14.25">
      <c r="B238" s="14"/>
      <c r="C238" s="14"/>
      <c r="D238" s="14"/>
      <c r="E238" s="26"/>
      <c r="F238" s="26"/>
      <c r="G238" s="26"/>
      <c r="H238" s="26"/>
    </row>
    <row r="239" spans="2:8" ht="14.25">
      <c r="B239" s="14"/>
      <c r="C239" s="14"/>
      <c r="D239" s="14"/>
      <c r="E239" s="26"/>
      <c r="F239" s="26"/>
      <c r="G239" s="26"/>
      <c r="H239" s="26"/>
    </row>
    <row r="240" spans="2:8" ht="14.25">
      <c r="B240" s="14"/>
      <c r="C240" s="14"/>
      <c r="D240" s="14"/>
      <c r="E240" s="26"/>
      <c r="F240" s="26"/>
      <c r="G240" s="26"/>
      <c r="H240" s="26"/>
    </row>
    <row r="241" spans="2:8" ht="14.25">
      <c r="B241" s="14"/>
      <c r="C241" s="14"/>
      <c r="D241" s="14"/>
      <c r="E241" s="26"/>
      <c r="F241" s="26"/>
      <c r="G241" s="26"/>
      <c r="H241" s="26"/>
    </row>
    <row r="242" spans="2:8" ht="14.25">
      <c r="B242" s="14"/>
      <c r="C242" s="14"/>
      <c r="D242" s="14"/>
      <c r="E242" s="26"/>
      <c r="F242" s="26"/>
      <c r="G242" s="26"/>
      <c r="H242" s="26"/>
    </row>
    <row r="243" spans="2:8" ht="14.25">
      <c r="B243" s="14"/>
      <c r="C243" s="14"/>
      <c r="D243" s="14"/>
      <c r="E243" s="26"/>
      <c r="F243" s="26"/>
      <c r="G243" s="26"/>
      <c r="H243" s="26"/>
    </row>
    <row r="244" spans="2:8" ht="14.25">
      <c r="B244" s="14"/>
      <c r="C244" s="14"/>
      <c r="D244" s="14"/>
      <c r="E244" s="26"/>
      <c r="F244" s="26"/>
      <c r="G244" s="26"/>
      <c r="H244" s="26"/>
    </row>
    <row r="245" spans="2:8" ht="14.25">
      <c r="B245" s="14"/>
      <c r="C245" s="14"/>
      <c r="D245" s="14"/>
      <c r="E245" s="26"/>
      <c r="F245" s="26"/>
      <c r="G245" s="26"/>
      <c r="H245" s="26"/>
    </row>
    <row r="246" spans="2:8" ht="14.25">
      <c r="B246" s="14"/>
      <c r="C246" s="14"/>
      <c r="D246" s="14"/>
      <c r="E246" s="26"/>
      <c r="F246" s="26"/>
      <c r="G246" s="26"/>
      <c r="H246" s="26"/>
    </row>
    <row r="247" spans="2:8" ht="14.25">
      <c r="B247" s="14"/>
      <c r="C247" s="14"/>
      <c r="D247" s="14"/>
      <c r="E247" s="26"/>
      <c r="F247" s="26"/>
      <c r="G247" s="26"/>
      <c r="H247" s="26"/>
    </row>
    <row r="248" spans="2:8" ht="14.25">
      <c r="B248" s="14"/>
      <c r="C248" s="14"/>
      <c r="D248" s="14"/>
      <c r="E248" s="26"/>
      <c r="F248" s="26"/>
      <c r="G248" s="26"/>
      <c r="H248" s="26"/>
    </row>
    <row r="249" spans="2:8" ht="14.25">
      <c r="B249" s="14"/>
      <c r="C249" s="14"/>
      <c r="D249" s="14"/>
      <c r="E249" s="26"/>
      <c r="F249" s="26"/>
      <c r="G249" s="26"/>
      <c r="H249" s="26"/>
    </row>
    <row r="250" spans="2:8" ht="14.25">
      <c r="B250" s="14"/>
      <c r="C250" s="14"/>
      <c r="D250" s="14"/>
      <c r="E250" s="26"/>
      <c r="F250" s="26"/>
      <c r="G250" s="26"/>
      <c r="H250" s="26"/>
    </row>
    <row r="251" spans="2:8" ht="14.25">
      <c r="B251" s="14"/>
      <c r="C251" s="14"/>
      <c r="D251" s="14"/>
      <c r="E251" s="26"/>
      <c r="F251" s="26"/>
      <c r="G251" s="26"/>
      <c r="H251" s="26"/>
    </row>
    <row r="252" spans="2:8" ht="14.25">
      <c r="B252" s="14"/>
      <c r="C252" s="14"/>
      <c r="D252" s="14"/>
      <c r="E252" s="26"/>
      <c r="F252" s="26"/>
      <c r="G252" s="26"/>
      <c r="H252" s="26"/>
    </row>
    <row r="253" spans="2:8" ht="14.25">
      <c r="B253" s="14"/>
      <c r="C253" s="14"/>
      <c r="D253" s="14"/>
      <c r="E253" s="26"/>
      <c r="F253" s="26"/>
      <c r="G253" s="26"/>
      <c r="H253" s="26"/>
    </row>
    <row r="254" spans="2:8" ht="14.25">
      <c r="B254" s="14"/>
      <c r="C254" s="14"/>
      <c r="D254" s="14"/>
      <c r="E254" s="26"/>
      <c r="F254" s="26"/>
      <c r="G254" s="26"/>
      <c r="H254" s="26"/>
    </row>
    <row r="255" spans="2:8" ht="14.25">
      <c r="B255" s="14"/>
      <c r="C255" s="14"/>
      <c r="D255" s="14"/>
      <c r="E255" s="26"/>
      <c r="F255" s="26"/>
      <c r="G255" s="26"/>
      <c r="H255" s="26"/>
    </row>
    <row r="256" spans="2:8" ht="14.25">
      <c r="B256" s="14"/>
      <c r="C256" s="14"/>
      <c r="D256" s="14"/>
      <c r="E256" s="26"/>
      <c r="F256" s="26"/>
      <c r="G256" s="26"/>
      <c r="H256" s="26"/>
    </row>
    <row r="257" spans="2:8" ht="14.25">
      <c r="B257" s="14"/>
      <c r="C257" s="14"/>
      <c r="D257" s="14"/>
      <c r="E257" s="26"/>
      <c r="F257" s="26"/>
      <c r="G257" s="26"/>
      <c r="H257" s="26"/>
    </row>
    <row r="258" spans="2:8" ht="14.25">
      <c r="B258" s="14"/>
      <c r="C258" s="14"/>
      <c r="D258" s="14"/>
      <c r="E258" s="26"/>
      <c r="F258" s="26"/>
      <c r="G258" s="26"/>
      <c r="H258" s="26"/>
    </row>
    <row r="259" spans="2:8" ht="14.25">
      <c r="B259" s="14"/>
      <c r="C259" s="14"/>
      <c r="D259" s="14"/>
      <c r="E259" s="26"/>
      <c r="F259" s="26"/>
      <c r="G259" s="26"/>
      <c r="H259" s="26"/>
    </row>
    <row r="260" spans="2:8" ht="14.25">
      <c r="B260" s="14"/>
      <c r="C260" s="14"/>
      <c r="D260" s="14"/>
      <c r="E260" s="26"/>
      <c r="F260" s="26"/>
      <c r="G260" s="26"/>
      <c r="H260" s="26"/>
    </row>
    <row r="261" spans="2:8" ht="14.25">
      <c r="B261" s="14"/>
      <c r="C261" s="14"/>
      <c r="D261" s="14"/>
      <c r="E261" s="26"/>
      <c r="F261" s="26"/>
      <c r="G261" s="26"/>
      <c r="H261" s="26"/>
    </row>
    <row r="262" spans="2:8" ht="14.25">
      <c r="B262" s="14"/>
      <c r="C262" s="14"/>
      <c r="D262" s="14"/>
      <c r="E262" s="26"/>
      <c r="F262" s="26"/>
      <c r="G262" s="26"/>
      <c r="H262" s="26"/>
    </row>
    <row r="263" spans="2:8" ht="14.25">
      <c r="B263" s="14"/>
      <c r="C263" s="14"/>
      <c r="D263" s="14"/>
      <c r="E263" s="26"/>
      <c r="F263" s="26"/>
      <c r="G263" s="26"/>
      <c r="H263" s="26"/>
    </row>
    <row r="264" spans="2:8" ht="14.25">
      <c r="B264" s="14"/>
      <c r="C264" s="14"/>
      <c r="D264" s="14"/>
      <c r="E264" s="26"/>
      <c r="F264" s="26"/>
      <c r="G264" s="26"/>
      <c r="H264" s="26"/>
    </row>
    <row r="265" spans="2:8" ht="14.25">
      <c r="B265" s="14"/>
      <c r="C265" s="14"/>
      <c r="D265" s="14"/>
      <c r="E265" s="26"/>
      <c r="F265" s="26"/>
      <c r="G265" s="26"/>
      <c r="H265" s="26"/>
    </row>
    <row r="266" spans="2:8" ht="14.25">
      <c r="B266" s="14"/>
      <c r="C266" s="14"/>
      <c r="D266" s="14"/>
      <c r="E266" s="26"/>
      <c r="F266" s="26"/>
      <c r="G266" s="26"/>
      <c r="H266" s="26"/>
    </row>
    <row r="267" spans="2:8" ht="14.25">
      <c r="B267" s="14"/>
      <c r="C267" s="14"/>
      <c r="D267" s="14"/>
      <c r="E267" s="26"/>
      <c r="F267" s="26"/>
      <c r="G267" s="26"/>
      <c r="H267" s="26"/>
    </row>
    <row r="268" spans="2:8" ht="14.25">
      <c r="B268" s="14"/>
      <c r="C268" s="14"/>
      <c r="D268" s="14"/>
      <c r="E268" s="26"/>
      <c r="F268" s="26"/>
      <c r="G268" s="26"/>
      <c r="H268" s="26"/>
    </row>
    <row r="269" spans="2:8" ht="14.25">
      <c r="B269" s="14"/>
      <c r="C269" s="14"/>
      <c r="D269" s="14"/>
      <c r="E269" s="26"/>
      <c r="F269" s="26"/>
      <c r="G269" s="26"/>
      <c r="H269" s="26"/>
    </row>
    <row r="270" spans="2:8" ht="14.25">
      <c r="B270" s="14"/>
      <c r="C270" s="14"/>
      <c r="D270" s="14"/>
      <c r="E270" s="26"/>
      <c r="F270" s="26"/>
      <c r="G270" s="26"/>
      <c r="H270" s="26"/>
    </row>
    <row r="271" spans="2:8" ht="14.25">
      <c r="B271" s="14"/>
      <c r="C271" s="14"/>
      <c r="D271" s="14"/>
      <c r="E271" s="26"/>
      <c r="F271" s="26"/>
      <c r="G271" s="26"/>
      <c r="H271" s="26"/>
    </row>
    <row r="272" spans="2:8" ht="14.25">
      <c r="B272" s="14"/>
      <c r="C272" s="14"/>
      <c r="D272" s="14"/>
      <c r="E272" s="26"/>
      <c r="F272" s="26"/>
      <c r="G272" s="26"/>
      <c r="H272" s="26"/>
    </row>
    <row r="273" spans="2:8" ht="14.25">
      <c r="B273" s="14"/>
      <c r="C273" s="14"/>
      <c r="D273" s="14"/>
      <c r="E273" s="26"/>
      <c r="F273" s="26"/>
      <c r="G273" s="26"/>
      <c r="H273" s="26"/>
    </row>
    <row r="274" spans="2:8" ht="14.25">
      <c r="B274" s="14"/>
      <c r="C274" s="14"/>
      <c r="D274" s="14"/>
      <c r="E274" s="26"/>
      <c r="F274" s="26"/>
      <c r="G274" s="26"/>
      <c r="H274" s="26"/>
    </row>
    <row r="275" spans="2:8" ht="14.25">
      <c r="B275" s="14"/>
      <c r="C275" s="14"/>
      <c r="D275" s="14"/>
      <c r="E275" s="26"/>
      <c r="F275" s="26"/>
      <c r="G275" s="26"/>
      <c r="H275" s="26"/>
    </row>
    <row r="276" spans="2:8" ht="14.25">
      <c r="B276" s="14"/>
      <c r="C276" s="14"/>
      <c r="D276" s="14"/>
      <c r="E276" s="26"/>
      <c r="F276" s="26"/>
      <c r="G276" s="26"/>
      <c r="H276" s="26"/>
    </row>
    <row r="277" spans="2:8" ht="14.25">
      <c r="B277" s="14"/>
      <c r="C277" s="14"/>
      <c r="D277" s="14"/>
      <c r="E277" s="26"/>
      <c r="F277" s="26"/>
      <c r="G277" s="26"/>
      <c r="H277" s="26"/>
    </row>
    <row r="278" spans="2:8" ht="14.25">
      <c r="B278" s="14"/>
      <c r="C278" s="14"/>
      <c r="D278" s="14"/>
      <c r="E278" s="26"/>
      <c r="F278" s="26"/>
      <c r="G278" s="26"/>
      <c r="H278" s="26"/>
    </row>
    <row r="279" spans="2:8" ht="14.25">
      <c r="B279" s="14"/>
      <c r="C279" s="14"/>
      <c r="D279" s="14"/>
      <c r="E279" s="26"/>
      <c r="F279" s="26"/>
      <c r="G279" s="26"/>
      <c r="H279" s="26"/>
    </row>
    <row r="280" spans="2:8" ht="14.25">
      <c r="B280" s="14"/>
      <c r="C280" s="14"/>
      <c r="D280" s="14"/>
      <c r="E280" s="26"/>
      <c r="F280" s="26"/>
      <c r="G280" s="26"/>
      <c r="H280" s="26"/>
    </row>
    <row r="281" spans="2:8" ht="14.25">
      <c r="B281" s="14"/>
      <c r="C281" s="14"/>
      <c r="D281" s="14"/>
      <c r="E281" s="26"/>
      <c r="F281" s="26"/>
      <c r="G281" s="26"/>
      <c r="H281" s="26"/>
    </row>
    <row r="282" spans="2:8" ht="14.25">
      <c r="B282" s="14"/>
      <c r="C282" s="14"/>
      <c r="D282" s="14"/>
      <c r="E282" s="26"/>
      <c r="F282" s="26"/>
      <c r="G282" s="26"/>
      <c r="H282" s="26"/>
    </row>
    <row r="283" spans="2:8" ht="14.25">
      <c r="B283" s="14"/>
      <c r="C283" s="14"/>
      <c r="D283" s="14"/>
      <c r="E283" s="26"/>
      <c r="F283" s="26"/>
      <c r="G283" s="26"/>
      <c r="H283" s="26"/>
    </row>
    <row r="284" spans="2:8" ht="14.25">
      <c r="B284" s="14"/>
      <c r="C284" s="14"/>
      <c r="D284" s="14"/>
      <c r="E284" s="26"/>
      <c r="F284" s="26"/>
      <c r="G284" s="26"/>
      <c r="H284" s="26"/>
    </row>
    <row r="285" spans="2:8" ht="14.25">
      <c r="B285" s="14"/>
      <c r="C285" s="14"/>
      <c r="D285" s="14"/>
      <c r="E285" s="26"/>
      <c r="F285" s="26"/>
      <c r="G285" s="26"/>
      <c r="H285" s="26"/>
    </row>
    <row r="286" spans="2:8" ht="14.25">
      <c r="B286" s="14"/>
      <c r="C286" s="14"/>
      <c r="D286" s="14"/>
      <c r="E286" s="26"/>
      <c r="F286" s="26"/>
      <c r="G286" s="26"/>
      <c r="H286" s="26"/>
    </row>
    <row r="287" spans="2:8" ht="14.25">
      <c r="B287" s="14"/>
      <c r="C287" s="14"/>
      <c r="D287" s="14"/>
      <c r="E287" s="26"/>
      <c r="F287" s="26"/>
      <c r="G287" s="26"/>
      <c r="H287" s="26"/>
    </row>
    <row r="288" spans="2:8" ht="14.25">
      <c r="B288" s="14"/>
      <c r="C288" s="14"/>
      <c r="D288" s="14"/>
      <c r="E288" s="26"/>
      <c r="F288" s="26"/>
      <c r="G288" s="26"/>
      <c r="H288" s="26"/>
    </row>
    <row r="289" spans="2:8" ht="14.25">
      <c r="B289" s="14"/>
      <c r="C289" s="14"/>
      <c r="D289" s="14"/>
      <c r="E289" s="26"/>
      <c r="F289" s="26"/>
      <c r="G289" s="26"/>
      <c r="H289" s="26"/>
    </row>
    <row r="290" spans="2:8" ht="14.25">
      <c r="B290" s="14"/>
      <c r="C290" s="14"/>
      <c r="D290" s="14"/>
      <c r="E290" s="26"/>
      <c r="F290" s="26"/>
      <c r="G290" s="26"/>
      <c r="H290" s="26"/>
    </row>
    <row r="291" spans="2:8" ht="14.25">
      <c r="B291" s="14"/>
      <c r="C291" s="14"/>
      <c r="D291" s="14"/>
      <c r="E291" s="26"/>
      <c r="F291" s="26"/>
      <c r="G291" s="26"/>
      <c r="H291" s="26"/>
    </row>
    <row r="292" spans="2:8" ht="14.25">
      <c r="B292" s="14"/>
      <c r="C292" s="14"/>
      <c r="D292" s="14"/>
      <c r="E292" s="26"/>
      <c r="F292" s="26"/>
      <c r="G292" s="26"/>
      <c r="H292" s="26"/>
    </row>
    <row r="293" spans="2:8" ht="14.25">
      <c r="B293" s="14"/>
      <c r="C293" s="14"/>
      <c r="D293" s="14"/>
      <c r="E293" s="26"/>
      <c r="F293" s="26"/>
      <c r="G293" s="26"/>
      <c r="H293" s="26"/>
    </row>
    <row r="294" spans="2:8" ht="14.25">
      <c r="B294" s="14"/>
      <c r="C294" s="14"/>
      <c r="D294" s="14"/>
      <c r="E294" s="26"/>
      <c r="F294" s="26"/>
      <c r="G294" s="26"/>
      <c r="H294" s="26"/>
    </row>
    <row r="295" spans="2:8" ht="14.25">
      <c r="B295" s="14"/>
      <c r="C295" s="14"/>
      <c r="D295" s="14"/>
      <c r="E295" s="26"/>
      <c r="F295" s="26"/>
      <c r="G295" s="26"/>
      <c r="H295" s="26"/>
    </row>
    <row r="296" spans="2:8" ht="14.25">
      <c r="B296" s="14"/>
      <c r="C296" s="14"/>
      <c r="D296" s="14"/>
      <c r="E296" s="26"/>
      <c r="F296" s="26"/>
      <c r="G296" s="26"/>
      <c r="H296" s="26"/>
    </row>
    <row r="297" spans="2:8" ht="14.25">
      <c r="B297" s="14"/>
      <c r="C297" s="14"/>
      <c r="D297" s="14"/>
      <c r="E297" s="26"/>
      <c r="F297" s="26"/>
      <c r="G297" s="26"/>
      <c r="H297" s="26"/>
    </row>
    <row r="298" spans="2:8" ht="14.25">
      <c r="B298" s="14"/>
      <c r="C298" s="14"/>
      <c r="D298" s="14"/>
      <c r="E298" s="26"/>
      <c r="F298" s="26"/>
      <c r="G298" s="26"/>
      <c r="H298" s="26"/>
    </row>
    <row r="299" spans="2:8" ht="14.25">
      <c r="B299" s="14"/>
      <c r="C299" s="14"/>
      <c r="D299" s="14"/>
      <c r="E299" s="26"/>
      <c r="F299" s="26"/>
      <c r="G299" s="26"/>
      <c r="H299" s="26"/>
    </row>
    <row r="300" spans="2:8" ht="14.25">
      <c r="B300" s="14"/>
      <c r="C300" s="14"/>
      <c r="D300" s="14"/>
      <c r="E300" s="26"/>
      <c r="F300" s="26"/>
      <c r="G300" s="26"/>
      <c r="H300" s="26"/>
    </row>
    <row r="301" spans="2:8" ht="14.25">
      <c r="B301" s="14"/>
      <c r="C301" s="14"/>
      <c r="D301" s="14"/>
      <c r="E301" s="26"/>
      <c r="F301" s="26"/>
      <c r="G301" s="26"/>
      <c r="H301" s="26"/>
    </row>
    <row r="302" spans="2:8" ht="14.25">
      <c r="B302" s="14"/>
      <c r="C302" s="14"/>
      <c r="D302" s="14"/>
      <c r="E302" s="26"/>
      <c r="F302" s="26"/>
      <c r="G302" s="26"/>
      <c r="H302" s="26"/>
    </row>
    <row r="303" spans="2:8" ht="14.25">
      <c r="B303" s="14"/>
      <c r="C303" s="14"/>
      <c r="D303" s="14"/>
      <c r="E303" s="26"/>
      <c r="F303" s="26"/>
      <c r="G303" s="26"/>
      <c r="H303" s="26"/>
    </row>
    <row r="304" spans="2:8" ht="14.25">
      <c r="B304" s="14"/>
      <c r="C304" s="14"/>
      <c r="D304" s="14"/>
      <c r="E304" s="26"/>
      <c r="F304" s="26"/>
      <c r="G304" s="26"/>
      <c r="H304" s="26"/>
    </row>
    <row r="305" spans="2:8" ht="14.25">
      <c r="B305" s="14"/>
      <c r="C305" s="14"/>
      <c r="D305" s="14"/>
      <c r="E305" s="26"/>
      <c r="F305" s="26"/>
      <c r="G305" s="26"/>
      <c r="H305" s="26"/>
    </row>
    <row r="306" spans="2:8" ht="14.25">
      <c r="B306" s="14"/>
      <c r="C306" s="14"/>
      <c r="D306" s="14"/>
      <c r="E306" s="26"/>
      <c r="F306" s="26"/>
      <c r="G306" s="26"/>
      <c r="H306" s="26"/>
    </row>
    <row r="307" spans="2:8" ht="14.25">
      <c r="B307" s="14"/>
      <c r="C307" s="14"/>
      <c r="D307" s="14"/>
      <c r="E307" s="26"/>
      <c r="F307" s="26"/>
      <c r="G307" s="26"/>
      <c r="H307" s="26"/>
    </row>
    <row r="308" spans="2:8" ht="14.25">
      <c r="B308" s="14"/>
      <c r="C308" s="14"/>
      <c r="D308" s="14"/>
      <c r="E308" s="26"/>
      <c r="F308" s="26"/>
      <c r="G308" s="26"/>
      <c r="H308" s="26"/>
    </row>
  </sheetData>
  <sheetProtection/>
  <mergeCells count="4">
    <mergeCell ref="B1:H1"/>
    <mergeCell ref="B2:H2"/>
    <mergeCell ref="B3:H3"/>
    <mergeCell ref="B180:D180"/>
  </mergeCells>
  <printOptions/>
  <pageMargins left="1" right="0.2" top="0.4902777777777778" bottom="0.45972222222222225" header="0.25" footer="0.5118055555555556"/>
  <pageSetup horizontalDpi="300" verticalDpi="300" orientation="landscape" paperSize="9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SIMPLY-C</cp:lastModifiedBy>
  <dcterms:modified xsi:type="dcterms:W3CDTF">2014-08-20T14:51:00Z</dcterms:modified>
  <cp:category/>
  <cp:version/>
  <cp:contentType/>
  <cp:contentStatus/>
</cp:coreProperties>
</file>